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45" activeTab="5"/>
  </bookViews>
  <sheets>
    <sheet name="5 класс" sheetId="9" r:id="rId1"/>
    <sheet name="6 класс" sheetId="8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класс'!$A$7:$M$7</definedName>
    <definedName name="_xlnm._FilterDatabase" localSheetId="6" hidden="1">'11 класс'!$A$8:$M$8</definedName>
    <definedName name="_xlnm._FilterDatabase" localSheetId="2" hidden="1">'7 класс'!$A$7:$N$7</definedName>
    <definedName name="_xlnm._FilterDatabase" localSheetId="3" hidden="1">'8 класс'!$A$7:$N$7</definedName>
    <definedName name="_xlnm._FilterDatabase" localSheetId="4" hidden="1">'9 класс'!$A$7:$M$7</definedName>
    <definedName name="_xlnm.Print_Area" localSheetId="5">'10 класс'!$A$1:$M$43</definedName>
    <definedName name="_xlnm.Print_Area" localSheetId="6">'11 класс'!$A$1:$M$30</definedName>
    <definedName name="_xlnm.Print_Area" localSheetId="0">'5 класс'!$A$1:$N$85</definedName>
    <definedName name="_xlnm.Print_Area" localSheetId="1">'6 класс'!$A$1:$N$71</definedName>
    <definedName name="_xlnm.Print_Area" localSheetId="2">'7 класс'!$A$1:$N$79</definedName>
    <definedName name="_xlnm.Print_Area" localSheetId="3">'8 класс'!$A$1:$N$60</definedName>
    <definedName name="_xlnm.Print_Area" localSheetId="4">'9 класс'!$A$1:$M$58</definedName>
  </definedNames>
  <calcPr calcId="162913"/>
</workbook>
</file>

<file path=xl/calcChain.xml><?xml version="1.0" encoding="utf-8"?>
<calcChain xmlns="http://schemas.openxmlformats.org/spreadsheetml/2006/main">
  <c r="J30" i="6" l="1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9" i="7" l="1"/>
  <c r="J10" i="7"/>
  <c r="J11" i="7"/>
  <c r="J12" i="7"/>
  <c r="J13" i="7"/>
  <c r="J14" i="7"/>
  <c r="J15" i="7"/>
  <c r="J16" i="7"/>
  <c r="J17" i="7"/>
  <c r="J18" i="7"/>
  <c r="J10" i="5"/>
  <c r="J9" i="5"/>
  <c r="K9" i="9"/>
  <c r="J28" i="5"/>
  <c r="J25" i="5"/>
  <c r="J40" i="5"/>
  <c r="J8" i="5"/>
  <c r="J35" i="5"/>
  <c r="J20" i="5"/>
  <c r="J24" i="5"/>
  <c r="J18" i="5"/>
  <c r="J27" i="5"/>
  <c r="J15" i="5"/>
  <c r="J14" i="5"/>
  <c r="J12" i="5"/>
  <c r="J22" i="5"/>
  <c r="J17" i="5"/>
  <c r="J38" i="5"/>
  <c r="J34" i="5"/>
  <c r="J31" i="5"/>
  <c r="J43" i="5"/>
  <c r="J41" i="5"/>
  <c r="J42" i="5"/>
  <c r="J32" i="5"/>
  <c r="J11" i="5"/>
  <c r="J13" i="5"/>
  <c r="J39" i="5"/>
  <c r="J37" i="5"/>
  <c r="J29" i="5"/>
  <c r="J36" i="5"/>
  <c r="J21" i="5"/>
  <c r="J23" i="5"/>
  <c r="J30" i="5"/>
  <c r="J33" i="5"/>
  <c r="J19" i="5"/>
  <c r="J16" i="5"/>
  <c r="J26" i="5"/>
  <c r="K34" i="4"/>
  <c r="K40" i="4"/>
  <c r="K38" i="4"/>
  <c r="K35" i="4"/>
  <c r="K29" i="4"/>
  <c r="K30" i="4"/>
  <c r="K31" i="4"/>
  <c r="K11" i="4"/>
  <c r="K9" i="4"/>
  <c r="K10" i="4"/>
  <c r="K8" i="4"/>
  <c r="K12" i="4"/>
  <c r="K33" i="4"/>
  <c r="K41" i="4"/>
  <c r="K22" i="4"/>
  <c r="K15" i="4"/>
  <c r="K37" i="4"/>
  <c r="K36" i="4"/>
  <c r="K17" i="4"/>
  <c r="K23" i="4"/>
  <c r="K28" i="4"/>
  <c r="K39" i="4"/>
  <c r="K16" i="4"/>
  <c r="K24" i="4"/>
  <c r="K14" i="4"/>
  <c r="K19" i="4"/>
  <c r="K27" i="4"/>
  <c r="K26" i="4"/>
  <c r="K18" i="4"/>
  <c r="K20" i="4"/>
  <c r="K21" i="4"/>
  <c r="K13" i="4"/>
  <c r="K25" i="4"/>
  <c r="K32" i="4"/>
  <c r="K57" i="3"/>
  <c r="K52" i="3"/>
  <c r="K29" i="3"/>
  <c r="K16" i="3"/>
  <c r="K56" i="3"/>
  <c r="K21" i="3"/>
  <c r="K10" i="3"/>
  <c r="K15" i="3"/>
  <c r="K55" i="3"/>
  <c r="K36" i="3"/>
  <c r="K54" i="3"/>
  <c r="K42" i="3"/>
  <c r="K34" i="3"/>
  <c r="K50" i="3"/>
  <c r="K25" i="3"/>
  <c r="K41" i="3"/>
  <c r="K27" i="3"/>
  <c r="K20" i="3"/>
  <c r="K49" i="3"/>
  <c r="K13" i="3"/>
  <c r="K45" i="3"/>
  <c r="K48" i="3"/>
  <c r="K12" i="3"/>
  <c r="K8" i="3"/>
  <c r="K51" i="3"/>
  <c r="K9" i="3"/>
  <c r="K33" i="3"/>
  <c r="K24" i="3"/>
  <c r="K47" i="3"/>
  <c r="K44" i="3"/>
  <c r="K14" i="3"/>
  <c r="K43" i="3"/>
  <c r="K19" i="3"/>
  <c r="K32" i="3"/>
  <c r="K26" i="3"/>
  <c r="K38" i="3"/>
  <c r="K40" i="3"/>
  <c r="K46" i="3"/>
  <c r="K35" i="3"/>
  <c r="K28" i="3"/>
  <c r="K37" i="3"/>
  <c r="K31" i="3"/>
  <c r="K17" i="3"/>
  <c r="K30" i="3"/>
  <c r="K11" i="3"/>
  <c r="K23" i="3"/>
  <c r="K18" i="3"/>
  <c r="K22" i="3"/>
  <c r="K53" i="3"/>
  <c r="K39" i="3"/>
  <c r="K55" i="8"/>
  <c r="K53" i="8"/>
  <c r="K49" i="8"/>
  <c r="K52" i="8"/>
  <c r="K51" i="8"/>
  <c r="K26" i="8"/>
  <c r="K21" i="8"/>
  <c r="K30" i="8"/>
  <c r="K12" i="8"/>
  <c r="K23" i="8"/>
  <c r="K48" i="8"/>
  <c r="K50" i="8"/>
  <c r="K29" i="8"/>
  <c r="K33" i="8"/>
  <c r="K47" i="8"/>
  <c r="K46" i="8"/>
  <c r="K38" i="8"/>
  <c r="K44" i="8"/>
  <c r="K32" i="8"/>
  <c r="K34" i="8"/>
  <c r="K28" i="8"/>
  <c r="K37" i="8"/>
  <c r="K39" i="8"/>
  <c r="K36" i="8"/>
  <c r="K17" i="8"/>
  <c r="K45" i="8"/>
  <c r="K20" i="8"/>
  <c r="K18" i="8"/>
  <c r="K14" i="8"/>
  <c r="K19" i="8"/>
  <c r="K22" i="8"/>
  <c r="K24" i="8"/>
  <c r="K43" i="8"/>
  <c r="K42" i="8"/>
  <c r="K10" i="8"/>
  <c r="K9" i="8"/>
  <c r="K16" i="8"/>
  <c r="K41" i="8"/>
  <c r="K54" i="8"/>
  <c r="K25" i="8"/>
  <c r="K11" i="8"/>
  <c r="K31" i="8"/>
  <c r="K13" i="8"/>
  <c r="K27" i="8"/>
  <c r="K15" i="8"/>
  <c r="K35" i="8"/>
  <c r="K40" i="8"/>
  <c r="K37" i="9"/>
  <c r="K25" i="9"/>
  <c r="K29" i="9"/>
  <c r="K51" i="9"/>
  <c r="K24" i="9"/>
  <c r="K19" i="9"/>
  <c r="K35" i="9"/>
  <c r="K52" i="9"/>
  <c r="K8" i="9"/>
  <c r="K54" i="9"/>
  <c r="K18" i="9"/>
  <c r="K43" i="9"/>
  <c r="K42" i="9"/>
  <c r="K32" i="9"/>
  <c r="K28" i="9"/>
  <c r="K17" i="9"/>
  <c r="K56" i="9"/>
  <c r="K20" i="9"/>
  <c r="K16" i="9"/>
  <c r="K22" i="9"/>
  <c r="K47" i="9"/>
  <c r="K26" i="9"/>
  <c r="K58" i="9"/>
  <c r="K21" i="9"/>
  <c r="K41" i="9"/>
  <c r="K36" i="9"/>
  <c r="K31" i="9"/>
  <c r="K48" i="9"/>
  <c r="K59" i="9"/>
  <c r="K53" i="9"/>
  <c r="K50" i="9"/>
  <c r="K34" i="9"/>
  <c r="K57" i="9"/>
  <c r="K38" i="9"/>
  <c r="K55" i="9"/>
  <c r="K49" i="9"/>
  <c r="K46" i="9"/>
  <c r="K45" i="9"/>
  <c r="K44" i="9"/>
  <c r="K40" i="9"/>
  <c r="K39" i="9"/>
  <c r="K33" i="9"/>
  <c r="K13" i="9"/>
  <c r="K10" i="9"/>
  <c r="K14" i="9"/>
  <c r="K15" i="9"/>
  <c r="K11" i="9"/>
  <c r="K12" i="9"/>
  <c r="K23" i="9"/>
  <c r="K27" i="9"/>
  <c r="K30" i="9"/>
</calcChain>
</file>

<file path=xl/sharedStrings.xml><?xml version="1.0" encoding="utf-8"?>
<sst xmlns="http://schemas.openxmlformats.org/spreadsheetml/2006/main" count="1832" uniqueCount="614">
  <si>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</si>
  <si>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</si>
  <si>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</si>
  <si>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</si>
  <si>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</si>
  <si>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</si>
  <si>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</si>
  <si>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</si>
  <si>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</si>
  <si>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</si>
  <si>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</si>
  <si>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</si>
  <si>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</si>
  <si>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</si>
  <si>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</si>
  <si>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</si>
  <si>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</si>
  <si>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</si>
  <si>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</si>
  <si>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литература</t>
  </si>
  <si>
    <t>6 класс</t>
  </si>
  <si>
    <t>Протокол заседания жюри школьного этапа всероссийской олимпиады школьников по литературе  ПЕТРОВКИЙ от 07.10.2020 года</t>
  </si>
  <si>
    <t>МОУ"СОШ №1" г.Петровска</t>
  </si>
  <si>
    <t>Саплина Любовь Григорьевна</t>
  </si>
  <si>
    <t>Гайдук Анна Андреевна</t>
  </si>
  <si>
    <t>Васильева Татьяна Сергеевна</t>
  </si>
  <si>
    <t>Смагина Полина Алексеевна</t>
  </si>
  <si>
    <t>Смолькова Алина Николаевна</t>
  </si>
  <si>
    <t>Панфёрова Ангелина Сергеевна</t>
  </si>
  <si>
    <t>Коннов Андрей Александрович</t>
  </si>
  <si>
    <t>Портнов Денис Дмитриевич</t>
  </si>
  <si>
    <t>Афонин Арсений Дмитриевич</t>
  </si>
  <si>
    <t>Григорьев Артем Алексеевич</t>
  </si>
  <si>
    <t>Зароченцева Ирина Викторовна</t>
  </si>
  <si>
    <t>Климина Марина Алексеевна</t>
  </si>
  <si>
    <t>Поваров Максим Евгеньевич</t>
  </si>
  <si>
    <t>Скорюкова Анна Алексеевна</t>
  </si>
  <si>
    <t>Якимов Матвей</t>
  </si>
  <si>
    <t>Вялова Дарья Александровна</t>
  </si>
  <si>
    <t>МОУ "СОШ №1"</t>
  </si>
  <si>
    <t>Сысуева Екатерина Алексеевна</t>
  </si>
  <si>
    <t>Кудрявцева Диана Артемовна</t>
  </si>
  <si>
    <t>Ермаков Олег Данилови</t>
  </si>
  <si>
    <t>Кот Алиса Витальевна</t>
  </si>
  <si>
    <t>Житникова Кристина Андреевна</t>
  </si>
  <si>
    <t>Лит-901013</t>
  </si>
  <si>
    <t>Лит-06-01-013</t>
  </si>
  <si>
    <t>Лит-05-01-013</t>
  </si>
  <si>
    <t>Лит-05-02-013</t>
  </si>
  <si>
    <t>Лит-05-03-013</t>
  </si>
  <si>
    <t>Лит-05-04-013</t>
  </si>
  <si>
    <t>Лит-05-05-013</t>
  </si>
  <si>
    <t>МОУ "СОШ № 1 г. Петровска"</t>
  </si>
  <si>
    <t>Лит-06-02-013</t>
  </si>
  <si>
    <t>Лит-06-03-013</t>
  </si>
  <si>
    <t>Лит-06-04-013</t>
  </si>
  <si>
    <t>Лит-06-05-013</t>
  </si>
  <si>
    <t>Лит-07-01-013</t>
  </si>
  <si>
    <t>Хрусталькина Валентина Федоровна</t>
  </si>
  <si>
    <t>Лит-10-01-013</t>
  </si>
  <si>
    <t>Лит-10-02-013</t>
  </si>
  <si>
    <t>Лит-10-03-013</t>
  </si>
  <si>
    <t>Лит-10-04-013</t>
  </si>
  <si>
    <t>Лит-11-01-013</t>
  </si>
  <si>
    <t>Лит-11-02-013</t>
  </si>
  <si>
    <t>Лит-08-01-013</t>
  </si>
  <si>
    <t>Широколава Светлана Ивановна</t>
  </si>
  <si>
    <t>Лит -07-02-013</t>
  </si>
  <si>
    <t>Наумова Виктория Сергеевна</t>
  </si>
  <si>
    <t>МБОУ СОШ №2</t>
  </si>
  <si>
    <t>5А</t>
  </si>
  <si>
    <t>05-01-023</t>
  </si>
  <si>
    <t>Сунцева Екатерина Александровна</t>
  </si>
  <si>
    <t>Костакова Дарья Сергеевна</t>
  </si>
  <si>
    <t>05-02-023</t>
  </si>
  <si>
    <t>Калина Полина Максимовна</t>
  </si>
  <si>
    <t>05-03-023</t>
  </si>
  <si>
    <t>Быстряков Денис Владимирович</t>
  </si>
  <si>
    <t>05-04-023</t>
  </si>
  <si>
    <t>Таранина Ангелина Романовна</t>
  </si>
  <si>
    <t>05-05-023</t>
  </si>
  <si>
    <t>Ханина Елизавета Артемовна</t>
  </si>
  <si>
    <t>05-06-023</t>
  </si>
  <si>
    <t>Фадеева Полина Михайловна</t>
  </si>
  <si>
    <t>6Б</t>
  </si>
  <si>
    <t>06-01-023</t>
  </si>
  <si>
    <t>Крупнова Татьяна Сергеевна</t>
  </si>
  <si>
    <t>Варыпаев Максим Витальевич</t>
  </si>
  <si>
    <t>6А</t>
  </si>
  <si>
    <t>06-02-023</t>
  </si>
  <si>
    <t>Самойлова Варвара Андреевна</t>
  </si>
  <si>
    <t>06-03-023</t>
  </si>
  <si>
    <t>Ладушкина Анастасия Сергеевна</t>
  </si>
  <si>
    <t>7А</t>
  </si>
  <si>
    <t>07-01-023</t>
  </si>
  <si>
    <t>Зюзин Даниил Владимирович</t>
  </si>
  <si>
    <t>7Б</t>
  </si>
  <si>
    <t>07-02-023</t>
  </si>
  <si>
    <t>Астафьев Егор Романович</t>
  </si>
  <si>
    <t>07-03-023</t>
  </si>
  <si>
    <t>Прокофьева Варвара Андреевна</t>
  </si>
  <si>
    <t>07-04-023</t>
  </si>
  <si>
    <t>Литовченко Матвей Максимович</t>
  </si>
  <si>
    <t>07-05-023</t>
  </si>
  <si>
    <t>Зябликов Максим Алексеевич</t>
  </si>
  <si>
    <t>07-06-023</t>
  </si>
  <si>
    <t>Воротынова Анастасия Сергеевна</t>
  </si>
  <si>
    <t>8Б</t>
  </si>
  <si>
    <t>08-01-023</t>
  </si>
  <si>
    <t>Герасимова Татьяна Владимировна</t>
  </si>
  <si>
    <t>Конопольская Полина Антоновна</t>
  </si>
  <si>
    <t>8А</t>
  </si>
  <si>
    <t>08-02-023</t>
  </si>
  <si>
    <t>Роденко Александра Андреевна</t>
  </si>
  <si>
    <t>9Б</t>
  </si>
  <si>
    <t>09-01-023</t>
  </si>
  <si>
    <t>Краснова Лилия Владимировна</t>
  </si>
  <si>
    <t>Гусева Екатерина Александровна</t>
  </si>
  <si>
    <t>09-02-023</t>
  </si>
  <si>
    <t>Юмаева Ангелина Алексеевна</t>
  </si>
  <si>
    <t>9А</t>
  </si>
  <si>
    <t>09-03-023</t>
  </si>
  <si>
    <t>Аскеров Эльнур Вагиф оглы</t>
  </si>
  <si>
    <t>09-04-023</t>
  </si>
  <si>
    <t>Дышлевая Елизавета Андреевна</t>
  </si>
  <si>
    <t>09-05-023</t>
  </si>
  <si>
    <t>Крылова Александра Николаевна</t>
  </si>
  <si>
    <t>10-01-023</t>
  </si>
  <si>
    <t>Григорян Ламара Артуровна</t>
  </si>
  <si>
    <t>10-02-023</t>
  </si>
  <si>
    <t>Шаптефрац Наталья Антоновна</t>
  </si>
  <si>
    <t>10-03-023</t>
  </si>
  <si>
    <t>Вьюгин Иван Андреевич</t>
  </si>
  <si>
    <t>10-04-023</t>
  </si>
  <si>
    <t>Купряшина Полина Ивановна</t>
  </si>
  <si>
    <t>10-05-023</t>
  </si>
  <si>
    <t>Линькова Жанна Романовна</t>
  </si>
  <si>
    <t>10-06-023</t>
  </si>
  <si>
    <t>Акимова Алина Сергеевна</t>
  </si>
  <si>
    <t>10-07-023</t>
  </si>
  <si>
    <t>Мещерякова Анна Николаевна</t>
  </si>
  <si>
    <t>11-01-023</t>
  </si>
  <si>
    <t>Воронина Валерия Витальевна</t>
  </si>
  <si>
    <t>11-02-023</t>
  </si>
  <si>
    <t>Комнатнов Данила Олегович</t>
  </si>
  <si>
    <t>11-03-023</t>
  </si>
  <si>
    <t>Колдина Анастасия Александровна</t>
  </si>
  <si>
    <t>МОУ СОШ № 3</t>
  </si>
  <si>
    <t>033-05-01</t>
  </si>
  <si>
    <t>Фокина Г.В.</t>
  </si>
  <si>
    <t>Зубова Меланья Витальевна</t>
  </si>
  <si>
    <t>033-05-02</t>
  </si>
  <si>
    <t>Рязанова Ева Юльевна</t>
  </si>
  <si>
    <t>033-05-03</t>
  </si>
  <si>
    <t>Медведева Софья Владимировна</t>
  </si>
  <si>
    <t>033-05-04</t>
  </si>
  <si>
    <t>Растегаева Алина Александровна</t>
  </si>
  <si>
    <t>033-05-05</t>
  </si>
  <si>
    <t>Зотова Софья Владимировна</t>
  </si>
  <si>
    <t>033-05-06</t>
  </si>
  <si>
    <t>Шкурский Илья Олегович</t>
  </si>
  <si>
    <t>033-05-07</t>
  </si>
  <si>
    <t>Бабаханова О.А.</t>
  </si>
  <si>
    <t>Портнова Полина Дмитриевна</t>
  </si>
  <si>
    <t>033-05-08</t>
  </si>
  <si>
    <t>Барская Анастасия Сергеевна</t>
  </si>
  <si>
    <t>033-05-09</t>
  </si>
  <si>
    <t>Крапивина Ксения Витальевна</t>
  </si>
  <si>
    <t>033-05-10</t>
  </si>
  <si>
    <t>Евстигнеева Мария Викторовна</t>
  </si>
  <si>
    <t>033-05-11</t>
  </si>
  <si>
    <t>Быстрова Кира Станиславовна</t>
  </si>
  <si>
    <t>033-05-12</t>
  </si>
  <si>
    <t>Мигачева Диана Сергеевна</t>
  </si>
  <si>
    <t>033-05-13</t>
  </si>
  <si>
    <t>Евдокимова Алина Николаевна</t>
  </si>
  <si>
    <t>033-05-14</t>
  </si>
  <si>
    <t>Федосеев Алексей Максимович</t>
  </si>
  <si>
    <t>033-06-01</t>
  </si>
  <si>
    <t>Фроолова Г.А.</t>
  </si>
  <si>
    <t>Смолин Руслан Станиславович</t>
  </si>
  <si>
    <t>033-06-02</t>
  </si>
  <si>
    <t>Кондакова Виктория Сергеевна</t>
  </si>
  <si>
    <t>033-06-03</t>
  </si>
  <si>
    <t>Ильина Виктория Вадимовна</t>
  </si>
  <si>
    <t>033-06-04</t>
  </si>
  <si>
    <t>Пигунова Юлия Петровна</t>
  </si>
  <si>
    <t>033-06-05</t>
  </si>
  <si>
    <t>Леонтьев Максим Денисович</t>
  </si>
  <si>
    <t>033-06-06</t>
  </si>
  <si>
    <t>Фокина Е.В.</t>
  </si>
  <si>
    <t>Балашова Ангелина Сергеевна</t>
  </si>
  <si>
    <t>033-06-07</t>
  </si>
  <si>
    <t>Мурашова Диана Владимировна</t>
  </si>
  <si>
    <t>033-06-08</t>
  </si>
  <si>
    <t>Стрыгина Диана Юрьевна</t>
  </si>
  <si>
    <t>033-07-01</t>
  </si>
  <si>
    <t>Калашникова Вероника Сергеевна</t>
  </si>
  <si>
    <t>033-07-02</t>
  </si>
  <si>
    <t>Булатов Егор Алексеевич</t>
  </si>
  <si>
    <t>033-07-03</t>
  </si>
  <si>
    <t>Яшин Артем Александрович</t>
  </si>
  <si>
    <t>033-07-04</t>
  </si>
  <si>
    <t>Благодатова Дарина Сергеевна</t>
  </si>
  <si>
    <t>033-07-05</t>
  </si>
  <si>
    <t>Вторцева Руслана Андреевна</t>
  </si>
  <si>
    <t>033-07-06</t>
  </si>
  <si>
    <t>Николаев Кирилл Олегович</t>
  </si>
  <si>
    <t>033-07-07</t>
  </si>
  <si>
    <t>Земченков Дмитрий Андреевич</t>
  </si>
  <si>
    <t>033-07-08</t>
  </si>
  <si>
    <t>Несудимов Егор Сергеевич</t>
  </si>
  <si>
    <t>033-07-09</t>
  </si>
  <si>
    <t>Страхова Евгения Михайловна</t>
  </si>
  <si>
    <t>033-08-01</t>
  </si>
  <si>
    <t>Храмова Арина Владимировна</t>
  </si>
  <si>
    <t>033-08-02</t>
  </si>
  <si>
    <t>Дарьина Алина Денисовна</t>
  </si>
  <si>
    <t>033-08-03</t>
  </si>
  <si>
    <t>Мишина Виктория Денисовна</t>
  </si>
  <si>
    <t>033-08-04</t>
  </si>
  <si>
    <t>Курносова Марина Андреевна</t>
  </si>
  <si>
    <t>033-08-05</t>
  </si>
  <si>
    <t>Хохлова Анастасия Алексеевна</t>
  </si>
  <si>
    <t>033-08-06</t>
  </si>
  <si>
    <t>Абушаева Динара Романовна</t>
  </si>
  <si>
    <t>033-08-07</t>
  </si>
  <si>
    <t>Доронина Арина Сергеевна</t>
  </si>
  <si>
    <t>033-08-08</t>
  </si>
  <si>
    <t>Тимашев Алексей Владимирович</t>
  </si>
  <si>
    <t>033-09-01</t>
  </si>
  <si>
    <t>Фролова Г.А.</t>
  </si>
  <si>
    <t>Стриженко Владислав Александрович</t>
  </si>
  <si>
    <t>033-09-02</t>
  </si>
  <si>
    <t>Федосеев Виталий Дмитриевич</t>
  </si>
  <si>
    <t>033-09-03</t>
  </si>
  <si>
    <t>Филиппов Никита Михайлович</t>
  </si>
  <si>
    <t>033-09-04</t>
  </si>
  <si>
    <t>Варфоломеев Артем Александрович</t>
  </si>
  <si>
    <t>033-09-05</t>
  </si>
  <si>
    <t>Евстигнеев Виталий Викторович</t>
  </si>
  <si>
    <t>033-09-06</t>
  </si>
  <si>
    <t>Кузьмичева Ангелина Алексеевна</t>
  </si>
  <si>
    <t>033-09-07</t>
  </si>
  <si>
    <t>Герасимова Милена Михайловна</t>
  </si>
  <si>
    <t>033-09-08</t>
  </si>
  <si>
    <t>Забелина Юлиана Эдуардовна</t>
  </si>
  <si>
    <t>033-10-01</t>
  </si>
  <si>
    <t>Виситаева Виктория Романовна</t>
  </si>
  <si>
    <t>033-10-02</t>
  </si>
  <si>
    <t>Сидорова Виктория Андреевна</t>
  </si>
  <si>
    <t>033-10-03</t>
  </si>
  <si>
    <t>Митрофанова Арина Михайловна</t>
  </si>
  <si>
    <t>033-10-04</t>
  </si>
  <si>
    <t>Мосолова Валентина Сергеевна</t>
  </si>
  <si>
    <t>033-10-05</t>
  </si>
  <si>
    <t>Горынина Ангелина Романовна</t>
  </si>
  <si>
    <t>033-10-06</t>
  </si>
  <si>
    <t>Свитнева Анна Сергеевна</t>
  </si>
  <si>
    <t>033-10-07</t>
  </si>
  <si>
    <t>Винокурова Оксана Евгеньевна</t>
  </si>
  <si>
    <t>033-10-08</t>
  </si>
  <si>
    <t>Ким Анастасия Юрьевна</t>
  </si>
  <si>
    <t>Мальцев Евгений Михайлович</t>
  </si>
  <si>
    <t>Буткин Даниил Вячеславович</t>
  </si>
  <si>
    <t>МБОУ ООШ № 5</t>
  </si>
  <si>
    <t>лит-05-01-014</t>
  </si>
  <si>
    <t>Горелкина Анна Львовна</t>
  </si>
  <si>
    <t>лит-05-02-014</t>
  </si>
  <si>
    <t>Долгов Димитрий Михайлович</t>
  </si>
  <si>
    <t>лит-05-03-014</t>
  </si>
  <si>
    <t>Линькова Елизавета Дмитриевна</t>
  </si>
  <si>
    <t>лит-05-04-014</t>
  </si>
  <si>
    <t>Ванина Евгения Николаевна</t>
  </si>
  <si>
    <t>Арчаков Даниил Сергеевич</t>
  </si>
  <si>
    <t>лит-06-01-014</t>
  </si>
  <si>
    <t>Моисеева Анастасия Геннадьевна</t>
  </si>
  <si>
    <t>лит-06-02-014</t>
  </si>
  <si>
    <t>Храмов Роман Олегович</t>
  </si>
  <si>
    <t>лит-06-03-014</t>
  </si>
  <si>
    <t>Осипова София Сергеевна</t>
  </si>
  <si>
    <t>лит-06-04-014</t>
  </si>
  <si>
    <t xml:space="preserve">Пискунова Арина </t>
  </si>
  <si>
    <t>лит-06-05-014</t>
  </si>
  <si>
    <t>Мельникова София Сергеевна</t>
  </si>
  <si>
    <t>лит-07-01-014</t>
  </si>
  <si>
    <t>Моисеев Максим Алексеевич</t>
  </si>
  <si>
    <t>лит-07-02-014</t>
  </si>
  <si>
    <t>Теплякова Дарья Андреевна</t>
  </si>
  <si>
    <t>лит-07-03-014</t>
  </si>
  <si>
    <t>лит-07-04-014</t>
  </si>
  <si>
    <t>Гусев Данила Константинович</t>
  </si>
  <si>
    <t>лит-07-05-014</t>
  </si>
  <si>
    <t>Кармишина Мария Александровна</t>
  </si>
  <si>
    <t>лит-08-01-014</t>
  </si>
  <si>
    <t>Малюкин Кирилл Александрович</t>
  </si>
  <si>
    <t>лит-08-02014</t>
  </si>
  <si>
    <t>Приказчикова Алена Андреевна</t>
  </si>
  <si>
    <t>лит-08-03-014</t>
  </si>
  <si>
    <t>Уханова Дарья Сергеевна</t>
  </si>
  <si>
    <t>лит-08-04-014</t>
  </si>
  <si>
    <t>Якунина Екатерина Андреевна</t>
  </si>
  <si>
    <t>лит-08-05-014</t>
  </si>
  <si>
    <t>Якунин Денис Андреевич</t>
  </si>
  <si>
    <t>лит-08-06-014</t>
  </si>
  <si>
    <t>Герасимов Дмитрий Сергеевич</t>
  </si>
  <si>
    <t>лит-08-07-014</t>
  </si>
  <si>
    <t>лит-08-09-014</t>
  </si>
  <si>
    <t xml:space="preserve"> литература</t>
  </si>
  <si>
    <t>лит-08-10-014</t>
  </si>
  <si>
    <t>Курносова Елена Александровна</t>
  </si>
  <si>
    <t>Гудков Артемий Валерьевич</t>
  </si>
  <si>
    <t>МБОУ ОО № 5</t>
  </si>
  <si>
    <t>лит-09-01-014</t>
  </si>
  <si>
    <t>лит-09-02-014</t>
  </si>
  <si>
    <t>Филиппов Иван Алексеевич</t>
  </si>
  <si>
    <t>лит-09-03-014</t>
  </si>
  <si>
    <t>Панов Егор Ильич</t>
  </si>
  <si>
    <t>МОУ "ООШ №7"</t>
  </si>
  <si>
    <t>ЛИТ-05-01-024</t>
  </si>
  <si>
    <t>Еремкина Ирина Владимировна</t>
  </si>
  <si>
    <t>Минаева Арина Михайловна</t>
  </si>
  <si>
    <t>ЛИТ-05-02-024</t>
  </si>
  <si>
    <t>Фомичева Кристина Дмитриевна</t>
  </si>
  <si>
    <t>ЛИТ-05-03-024</t>
  </si>
  <si>
    <t>Быкова Анна Дмитриевна</t>
  </si>
  <si>
    <t>МОУ "ООШ №7№</t>
  </si>
  <si>
    <t>ЛИТ-06-01-024</t>
  </si>
  <si>
    <t>Киселева Ирина Владимировна</t>
  </si>
  <si>
    <t>Шапинская Полина Александровна</t>
  </si>
  <si>
    <t>ЛИТ-06-02-024</t>
  </si>
  <si>
    <t>Решетникова Мария Александровна</t>
  </si>
  <si>
    <t>Мирошниченко Мария Сергеевна</t>
  </si>
  <si>
    <t>ЛИТ-07-01-024</t>
  </si>
  <si>
    <t>Кученкова Алена Александровна</t>
  </si>
  <si>
    <t>ЛИТ-07-02-024</t>
  </si>
  <si>
    <t>Хрипунов Кирилл Дмитриевич</t>
  </si>
  <si>
    <t>ЛИТ-08-01-024</t>
  </si>
  <si>
    <t>Седова Марина Андреевна</t>
  </si>
  <si>
    <t>ЛИТ-08-02-024</t>
  </si>
  <si>
    <t>Бутылкина Диана Романовна</t>
  </si>
  <si>
    <t>ЛИТ-09-01-024</t>
  </si>
  <si>
    <t>Харламова Софья Александровна</t>
  </si>
  <si>
    <t>ЛИТ-09-02-024</t>
  </si>
  <si>
    <t>Цапко Полина Олеговна</t>
  </si>
  <si>
    <t>ЛИТ-09-03-024</t>
  </si>
  <si>
    <t>Казакова Виктория Витальевна</t>
  </si>
  <si>
    <t>ЛИТ-09-04-024</t>
  </si>
  <si>
    <t>Чекашева Полина Сергеевна</t>
  </si>
  <si>
    <t>МБОУ "СОШ № 8 г. Петровска"</t>
  </si>
  <si>
    <t>6а</t>
  </si>
  <si>
    <t>043-06-01</t>
  </si>
  <si>
    <t>Хребтищева Елена Юрьевна</t>
  </si>
  <si>
    <t>Чернышов Артём Дмитриевич</t>
  </si>
  <si>
    <t>043-06-02</t>
  </si>
  <si>
    <t>Синько Анна Александровна</t>
  </si>
  <si>
    <t>043-06-03</t>
  </si>
  <si>
    <t>Колько Ксения Андреевна</t>
  </si>
  <si>
    <t>043-06-04</t>
  </si>
  <si>
    <t>Мигачев Арсений Андреевич</t>
  </si>
  <si>
    <t>6б</t>
  </si>
  <si>
    <t>043-06-05</t>
  </si>
  <si>
    <t>Коваленко Валерия Викторовна</t>
  </si>
  <si>
    <t>7а</t>
  </si>
  <si>
    <t>043-07-01</t>
  </si>
  <si>
    <t>Сторожева Татьяна Юрьевна</t>
  </si>
  <si>
    <t>Кравцова Валерия Алексеевна</t>
  </si>
  <si>
    <t>043-07-02</t>
  </si>
  <si>
    <t>Медведева Виолетта Олеговна</t>
  </si>
  <si>
    <t>043-07-03</t>
  </si>
  <si>
    <t>Медведева Эвелина Олеговна</t>
  </si>
  <si>
    <t>043-07-04</t>
  </si>
  <si>
    <t>Осипова Анна Дмитриевна</t>
  </si>
  <si>
    <t>043-07-05</t>
  </si>
  <si>
    <t>Петина Елизавета Игоревна</t>
  </si>
  <si>
    <t>043-07-06</t>
  </si>
  <si>
    <t>Петухов Владислав Максимович</t>
  </si>
  <si>
    <t>043-07-07</t>
  </si>
  <si>
    <t>Родин Лазарь Антонович</t>
  </si>
  <si>
    <t>043-07-08</t>
  </si>
  <si>
    <t>Сурмина Ляйсан Расимовна</t>
  </si>
  <si>
    <t>043-07-09</t>
  </si>
  <si>
    <t>Богданова Евгения Алексеевна</t>
  </si>
  <si>
    <t>МБОУ "СОШ №  8 г.Петровска"</t>
  </si>
  <si>
    <t>7 б</t>
  </si>
  <si>
    <t>043-07-10</t>
  </si>
  <si>
    <t>Захарова Ольга Геннадьевна</t>
  </si>
  <si>
    <t>7в</t>
  </si>
  <si>
    <t>043-07-11</t>
  </si>
  <si>
    <t>Клопкова Юлия Николаевна</t>
  </si>
  <si>
    <t>043-07-12</t>
  </si>
  <si>
    <t>Кудряшова Полина Алексеевна</t>
  </si>
  <si>
    <t>043-07-13</t>
  </si>
  <si>
    <t>Райков Роман Романович</t>
  </si>
  <si>
    <t>Фатеев Станислав Николаевич</t>
  </si>
  <si>
    <t>Артёмова Екатерина Павловна</t>
  </si>
  <si>
    <t>8 а</t>
  </si>
  <si>
    <t>043-08-01</t>
  </si>
  <si>
    <t>Дёмина Анастасия Александровна</t>
  </si>
  <si>
    <t>043-08-02</t>
  </si>
  <si>
    <t>Машкова Алёна Артёмовна</t>
  </si>
  <si>
    <t>043-08-03</t>
  </si>
  <si>
    <t>Тимакова Ксения Сергеевна</t>
  </si>
  <si>
    <t>043-08-04</t>
  </si>
  <si>
    <t>Мелешко Анастасия Алексеевна</t>
  </si>
  <si>
    <t>043-08-05</t>
  </si>
  <si>
    <t>Дугина Елизавета Евгеньевна</t>
  </si>
  <si>
    <t>9б</t>
  </si>
  <si>
    <t>043-09-01</t>
  </si>
  <si>
    <t>Рогожкина Алиса Сергеевна</t>
  </si>
  <si>
    <t>043-09-02</t>
  </si>
  <si>
    <t>Ткачева Полина Олеговна</t>
  </si>
  <si>
    <t>043-09-03</t>
  </si>
  <si>
    <t>Толстых Алина Дмитриевна</t>
  </si>
  <si>
    <t>043-09-04</t>
  </si>
  <si>
    <t>9в</t>
  </si>
  <si>
    <t>043-09-05</t>
  </si>
  <si>
    <t>Козлова Екатерина Валентиновна</t>
  </si>
  <si>
    <t>043-09-06</t>
  </si>
  <si>
    <t>Слепова Екатерина Михайловна</t>
  </si>
  <si>
    <t>043-10-01</t>
  </si>
  <si>
    <t>Смолькова Кристина Дмитриевна</t>
  </si>
  <si>
    <t>043-11-01</t>
  </si>
  <si>
    <t>Новицкая Ольга Вадимовна</t>
  </si>
  <si>
    <t>043-11-02</t>
  </si>
  <si>
    <t>ГБОУ СО "Санаторная школа-интернат г. Петровска"</t>
  </si>
  <si>
    <t>Несудимова Ольга Александровна</t>
  </si>
  <si>
    <t>Зуева Наталья Сергеевна</t>
  </si>
  <si>
    <t>Наумова Татьяна Владимировна</t>
  </si>
  <si>
    <t>Губанова Олеся Евгеньевна</t>
  </si>
  <si>
    <t>шэ71</t>
  </si>
  <si>
    <t>Лапшева Анастасия Алексеевна</t>
  </si>
  <si>
    <t>шэ72</t>
  </si>
  <si>
    <t>Намазова Манана Васифовна</t>
  </si>
  <si>
    <t>шэ73</t>
  </si>
  <si>
    <t>Минаева Элеонора Дмитриевна</t>
  </si>
  <si>
    <t>шэ74</t>
  </si>
  <si>
    <t>Симонова Алина Сергеевна</t>
  </si>
  <si>
    <t>шэ75</t>
  </si>
  <si>
    <t>Сапарина Маргарита Алексеевна</t>
  </si>
  <si>
    <t>шэ76</t>
  </si>
  <si>
    <t>Резепова Алина Маратовна</t>
  </si>
  <si>
    <t>шэ77</t>
  </si>
  <si>
    <t>Малкина Софья Максимовна</t>
  </si>
  <si>
    <t>шэ78</t>
  </si>
  <si>
    <t>Казанцева Мария Владимировна</t>
  </si>
  <si>
    <t>шэ79</t>
  </si>
  <si>
    <t>Воронова Ирина  Андреевна</t>
  </si>
  <si>
    <t>шэ710</t>
  </si>
  <si>
    <t>Силохина Ирина Михайловна</t>
  </si>
  <si>
    <t>шэ91</t>
  </si>
  <si>
    <t>Зубрилина Анжелика Дмитриевна</t>
  </si>
  <si>
    <t>шэ92</t>
  </si>
  <si>
    <t>Галкина Ангелина Константиновна</t>
  </si>
  <si>
    <t>шэ93</t>
  </si>
  <si>
    <t>Шмелева Надежда Андреевна</t>
  </si>
  <si>
    <t>шэ94</t>
  </si>
  <si>
    <t>шэ95</t>
  </si>
  <si>
    <t>Чижова Ксения Сергеевна</t>
  </si>
  <si>
    <t>Пяк Маргарита Константиновна</t>
  </si>
  <si>
    <t>шэ113</t>
  </si>
  <si>
    <t>Абдряева Динара Илдаровна</t>
  </si>
  <si>
    <t>МБОУ "СОШ с. Кожевино"</t>
  </si>
  <si>
    <t>ЛИ-05-01-093</t>
  </si>
  <si>
    <t>Доронина Манира Искандяровна</t>
  </si>
  <si>
    <t>Кузин Арсений Чезарович</t>
  </si>
  <si>
    <t>ЛИ-06-01-093</t>
  </si>
  <si>
    <t>Абубекерова Гальжиган Шакировна</t>
  </si>
  <si>
    <t>Просина Диана Романовна</t>
  </si>
  <si>
    <t>ЛИ-06-02-093</t>
  </si>
  <si>
    <t>Мазяркина Софья Вячеславовна</t>
  </si>
  <si>
    <t>ЛИ-07-01-093</t>
  </si>
  <si>
    <t>Жоголева Мария Александровна</t>
  </si>
  <si>
    <t>ЛИ-10-01-093</t>
  </si>
  <si>
    <t>Новикова Ксения Валерьевна</t>
  </si>
  <si>
    <t>МБОУ ООШ п.Мирный</t>
  </si>
  <si>
    <t>06-01-104</t>
  </si>
  <si>
    <t>Туманова Ирина Станиславовна</t>
  </si>
  <si>
    <t>Шкляр Ольга Васильевна</t>
  </si>
  <si>
    <t>06-02-104</t>
  </si>
  <si>
    <t>Туманова Владлена Васильевна</t>
  </si>
  <si>
    <t>08-01-104</t>
  </si>
  <si>
    <t>Климова Ангелина Сергеевна</t>
  </si>
  <si>
    <t>МОУ "СОШ с. Озерки"</t>
  </si>
  <si>
    <t>ШЭ-61</t>
  </si>
  <si>
    <t>Лушникова Елена Витальевна</t>
  </si>
  <si>
    <t>Ханвелян Софья Давидовна</t>
  </si>
  <si>
    <t>ШЭ-62</t>
  </si>
  <si>
    <t>Гаврилин Кирилл Сергеевич</t>
  </si>
  <si>
    <t>ШЭ-71</t>
  </si>
  <si>
    <t>Крейнц Полина Эдуардовна</t>
  </si>
  <si>
    <t>ШЭ-81</t>
  </si>
  <si>
    <t>Перепелкин Серафим Александрович</t>
  </si>
  <si>
    <t>ШЭ-82</t>
  </si>
  <si>
    <t>5 б</t>
  </si>
  <si>
    <t>Гоголев Иван Андреевич</t>
  </si>
  <si>
    <t>Давыдов Егор Дмитриевич</t>
  </si>
  <si>
    <t>Долгова Софья Алексеевна</t>
  </si>
  <si>
    <t>Краснихина Ангелина Евгеньевна</t>
  </si>
  <si>
    <t>Кузнецов Родион Игоревич</t>
  </si>
  <si>
    <t>Кульшань Анастасия Александровна</t>
  </si>
  <si>
    <t>Кяримова Арина Ильмировна</t>
  </si>
  <si>
    <t>Лукашина Ирина Владимировна</t>
  </si>
  <si>
    <t>Медведев Ярослав Олегович</t>
  </si>
  <si>
    <t>Свитнева Дарья Александровна</t>
  </si>
  <si>
    <t>Туркин Егор Алексеевич</t>
  </si>
  <si>
    <t>Храмова Аксинья Сергеевна</t>
  </si>
  <si>
    <t>Девяткин Александр Владимирович</t>
  </si>
  <si>
    <t>5 в</t>
  </si>
  <si>
    <t>Полковников Данил Александрович</t>
  </si>
  <si>
    <t>5в</t>
  </si>
  <si>
    <t>Коршунова Елена Николаевна</t>
  </si>
  <si>
    <t>043-05-01</t>
  </si>
  <si>
    <t>043-05-02</t>
  </si>
  <si>
    <t>043-05-03</t>
  </si>
  <si>
    <t>043-05-04</t>
  </si>
  <si>
    <t>043-05-05</t>
  </si>
  <si>
    <t>043-05-06</t>
  </si>
  <si>
    <t>043-05-07</t>
  </si>
  <si>
    <t>043-05-08</t>
  </si>
  <si>
    <t>043-05-09</t>
  </si>
  <si>
    <t>043-05-10</t>
  </si>
  <si>
    <t>043-05-11</t>
  </si>
  <si>
    <t>043-05-12</t>
  </si>
  <si>
    <t>043-05-13</t>
  </si>
  <si>
    <t>043-05-14</t>
  </si>
  <si>
    <t>043-05-15</t>
  </si>
  <si>
    <t>Осипова Анастасия</t>
  </si>
  <si>
    <t>МБОУ ООШ п. Пригородный</t>
  </si>
  <si>
    <t>5а</t>
  </si>
  <si>
    <t>ШЭ5а1</t>
  </si>
  <si>
    <t>Михайлова Светлана Сергеевна</t>
  </si>
  <si>
    <t>Петрухина Елизавета</t>
  </si>
  <si>
    <t>ШЭ5а2</t>
  </si>
  <si>
    <t>Куликова Валерия</t>
  </si>
  <si>
    <t>ШЭ6а1</t>
  </si>
  <si>
    <t>Осипова Светлана Вячеславовна</t>
  </si>
  <si>
    <t>Тажибаева Сумая</t>
  </si>
  <si>
    <t>ШЭ6а2</t>
  </si>
  <si>
    <t>Шурманова Софья</t>
  </si>
  <si>
    <t>8а</t>
  </si>
  <si>
    <t>ШЭ8а1</t>
  </si>
  <si>
    <t>Краснихин Матвей Александрович</t>
  </si>
  <si>
    <t>МОУ ООШ с. Березовка 1-я</t>
  </si>
  <si>
    <t>184ШЭ5-1</t>
  </si>
  <si>
    <t>Краснихина Галина Викторовна</t>
  </si>
  <si>
    <t>Глазунова Виолетта Владиславовна</t>
  </si>
  <si>
    <t>184ШЭ6-1</t>
  </si>
  <si>
    <t>Кочеткова Наталия Николаевна</t>
  </si>
  <si>
    <t>Гурин Кирилл Антонович</t>
  </si>
  <si>
    <t>184ШЭ6-2</t>
  </si>
  <si>
    <t>Зенов Виктор Владимирович</t>
  </si>
  <si>
    <t>184ШЭ6-3</t>
  </si>
  <si>
    <t>Петренко Анастасия Евгеньевна</t>
  </si>
  <si>
    <t>184ШЭ6-4</t>
  </si>
  <si>
    <t>Терехин Глеб Игоревич</t>
  </si>
  <si>
    <t>184ШЭ6-5</t>
  </si>
  <si>
    <t>Анохина Диана Алексеевна</t>
  </si>
  <si>
    <t>184ШЭ7-1</t>
  </si>
  <si>
    <t>Захарова Кристина Дмитриевна</t>
  </si>
  <si>
    <t>184ШЭ9-1</t>
  </si>
  <si>
    <t>Иванова Виктория Сергеевна</t>
  </si>
  <si>
    <t>МБОУ СОШ с. Таволожка</t>
  </si>
  <si>
    <t>103-06-01</t>
  </si>
  <si>
    <t>Безобразова Юлия Ивановна</t>
  </si>
  <si>
    <t>Макарова Анна Александровна</t>
  </si>
  <si>
    <t>103-06-02</t>
  </si>
  <si>
    <t>Меркулова София Александровна</t>
  </si>
  <si>
    <t>103-06-03</t>
  </si>
  <si>
    <t>Романова Виктория Сергеевна</t>
  </si>
  <si>
    <t>103-06-04</t>
  </si>
  <si>
    <t xml:space="preserve">Косолапова Мария Александровна </t>
  </si>
  <si>
    <t>103-08-04</t>
  </si>
  <si>
    <t>Романова Татьяна Сергеевна</t>
  </si>
  <si>
    <t>103-08-05</t>
  </si>
  <si>
    <t>Гаврилюк Юлия Алексеевна</t>
  </si>
  <si>
    <t>103-09-02</t>
  </si>
  <si>
    <t>Иванова Алина Сергеевна</t>
  </si>
  <si>
    <t>103-09-03</t>
  </si>
  <si>
    <t>Иванова Наталия Олеговна</t>
  </si>
  <si>
    <t>103-09-04</t>
  </si>
  <si>
    <t>Айрапетян Алина Кареновна</t>
  </si>
  <si>
    <t>103-10-01</t>
  </si>
  <si>
    <t>Краснова Виктория Павловна</t>
  </si>
  <si>
    <t>МБОУ "ООШ с.Т.Пакаевка"</t>
  </si>
  <si>
    <t>06-01-054</t>
  </si>
  <si>
    <t>Алимова Фяния Вильдяновна</t>
  </si>
  <si>
    <t>Феткулина Альфия Раисовна</t>
  </si>
  <si>
    <t>08-01-054</t>
  </si>
  <si>
    <t>Председатель жюри</t>
  </si>
  <si>
    <t>Члены жюри</t>
  </si>
  <si>
    <t>Сторожева Т.Ю.</t>
  </si>
  <si>
    <t>Клопкова Ю.Н.</t>
  </si>
  <si>
    <t>Курносова Е.А.</t>
  </si>
  <si>
    <t>Хребтищева Е.Ю.</t>
  </si>
  <si>
    <t>Хрусталькина В.Ф.</t>
  </si>
  <si>
    <t>Герасимова Т.В.</t>
  </si>
  <si>
    <t>Ванина Е.Н.</t>
  </si>
  <si>
    <t>Максимальный балл - 60</t>
  </si>
  <si>
    <t>Протокол заседания жюри школьного этапа всероссийской олимпиады школьников по литературе  ПЕТРОВСКИЙ от 07.10.2020 года</t>
  </si>
  <si>
    <t>Максимальный балл - 84</t>
  </si>
  <si>
    <t>Максимальный балл - 80</t>
  </si>
  <si>
    <t>Молоствова Сарра Сергеевна</t>
  </si>
  <si>
    <t>Самараев Данил</t>
  </si>
  <si>
    <t>Маричева Виктория Ивановна</t>
  </si>
  <si>
    <t>Журлова Дарья Сергеевна</t>
  </si>
  <si>
    <t>Верещагмна Вероника Николаевна</t>
  </si>
  <si>
    <t>Кузнецова Анастасия Алексеевна</t>
  </si>
  <si>
    <t>043-10-02</t>
  </si>
  <si>
    <t>Ванин Платон Сергеевич</t>
  </si>
  <si>
    <t>Матросова Анастасия Максимовна</t>
  </si>
  <si>
    <t>033-05-77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</si>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</sst>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0" xfId="0" applyFont="1"/>
    <xf numFmtId="0" fontId="3" fillId="5" borderId="9" xfId="0" applyFont="1" applyFill="1" applyBorder="1" applyAlignment="1">
      <alignment horizontal="center" vertical="center" wrapText="1"/>
    </xf>
    <xf numFmtId="0" fontId="0" fillId="5" borderId="0" xfId="0" applyFill="1"/>
    <xf numFmtId="0" fontId="1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38102</xdr:rowOff>
    </xdr:from>
    <xdr:to>
      <xdr:col>4</xdr:col>
      <xdr:colOff>85724</xdr:colOff>
      <xdr:row>51</xdr:row>
      <xdr:rowOff>55211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01045" y="13534057"/>
          <a:ext cx="1922109" cy="3067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23650</xdr:rowOff>
    </xdr:from>
    <xdr:to>
      <xdr:col>4</xdr:col>
      <xdr:colOff>342900</xdr:colOff>
      <xdr:row>53</xdr:row>
      <xdr:rowOff>124330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16410" y="14685340"/>
          <a:ext cx="200568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topLeftCell="A58" zoomScale="110" zoomScaleSheetLayoutView="110" workbookViewId="0">
      <selection activeCell="F72" sqref="F72"/>
    </sheetView>
  </sheetViews>
  <sheetFormatPr defaultRowHeight="15" x14ac:dyDescent="0.25"/>
  <cols>
    <col min="2" max="2" width="4.85546875" customWidth="1"/>
    <col min="3" max="3" width="11.140625" customWidth="1"/>
    <col min="4" max="4" width="14.140625" customWidth="1"/>
    <col min="6" max="6" width="6.42578125" customWidth="1"/>
    <col min="8" max="11" width="7.710937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 t="s">
        <v>11</v>
      </c>
      <c r="B2" s="34"/>
      <c r="C2" s="34"/>
      <c r="D2" s="35"/>
      <c r="E2" s="24">
        <v>0</v>
      </c>
      <c r="F2" s="24"/>
      <c r="G2" s="24"/>
      <c r="H2" s="24"/>
      <c r="I2" s="25"/>
      <c r="J2" s="24" t="s">
        <v>10</v>
      </c>
      <c r="K2" s="24"/>
      <c r="L2" s="24"/>
      <c r="M2" s="24"/>
      <c r="N2" s="24"/>
    </row>
    <row r="3" spans="1:14" x14ac:dyDescent="0.25">
      <c r="A3" s="34" t="s">
        <v>12</v>
      </c>
      <c r="B3" s="34"/>
      <c r="C3" s="34"/>
      <c r="D3" s="35"/>
      <c r="E3" s="24">
        <v>0</v>
      </c>
      <c r="F3" s="24"/>
      <c r="G3" s="24"/>
      <c r="H3" s="24"/>
      <c r="I3" s="25"/>
      <c r="J3" s="24"/>
      <c r="K3" s="24"/>
      <c r="L3" s="24"/>
      <c r="M3" s="24"/>
      <c r="N3" s="24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23"/>
      <c r="G6" s="23"/>
      <c r="H6" s="1"/>
      <c r="I6" s="1"/>
      <c r="J6" s="1"/>
      <c r="K6" s="2"/>
      <c r="L6" s="11"/>
      <c r="M6" s="11"/>
      <c r="N6" s="3"/>
    </row>
    <row r="7" spans="1:14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6" t="s">
        <v>5</v>
      </c>
      <c r="L7" s="4" t="s">
        <v>6</v>
      </c>
      <c r="M7" s="4" t="s">
        <v>7</v>
      </c>
      <c r="N7" s="7" t="s">
        <v>8</v>
      </c>
    </row>
    <row r="8" spans="1:14" ht="45" x14ac:dyDescent="0.25">
      <c r="A8" s="13" t="s">
        <v>19</v>
      </c>
      <c r="B8" s="14">
        <v>1</v>
      </c>
      <c r="C8" s="13" t="s">
        <v>16</v>
      </c>
      <c r="D8" s="14" t="s">
        <v>504</v>
      </c>
      <c r="E8" s="14" t="s">
        <v>349</v>
      </c>
      <c r="F8" s="14" t="s">
        <v>494</v>
      </c>
      <c r="G8" s="14" t="s">
        <v>522</v>
      </c>
      <c r="H8" s="14">
        <v>16</v>
      </c>
      <c r="I8" s="14">
        <v>18</v>
      </c>
      <c r="J8" s="14">
        <v>15</v>
      </c>
      <c r="K8" s="19">
        <f t="shared" ref="K8:K39" si="0">SUM(H8:J8)</f>
        <v>49</v>
      </c>
      <c r="L8" s="14" t="s">
        <v>612</v>
      </c>
      <c r="M8" s="14"/>
      <c r="N8" s="14" t="s">
        <v>511</v>
      </c>
    </row>
    <row r="9" spans="1:14" ht="45" x14ac:dyDescent="0.25">
      <c r="A9" s="13" t="s">
        <v>19</v>
      </c>
      <c r="B9" s="14">
        <v>2</v>
      </c>
      <c r="C9" s="13" t="s">
        <v>16</v>
      </c>
      <c r="D9" s="14" t="s">
        <v>31</v>
      </c>
      <c r="E9" s="14" t="s">
        <v>52</v>
      </c>
      <c r="F9" s="16">
        <v>5</v>
      </c>
      <c r="G9" s="16" t="s">
        <v>50</v>
      </c>
      <c r="H9" s="15">
        <v>20</v>
      </c>
      <c r="I9" s="15">
        <v>10</v>
      </c>
      <c r="J9" s="15">
        <v>15</v>
      </c>
      <c r="K9" s="19">
        <f t="shared" si="0"/>
        <v>45</v>
      </c>
      <c r="L9" s="19" t="s">
        <v>613</v>
      </c>
      <c r="M9" s="16"/>
      <c r="N9" s="19" t="s">
        <v>58</v>
      </c>
    </row>
    <row r="10" spans="1:14" ht="45" x14ac:dyDescent="0.25">
      <c r="A10" s="13" t="s">
        <v>19</v>
      </c>
      <c r="B10" s="14">
        <v>3</v>
      </c>
      <c r="C10" s="13" t="s">
        <v>16</v>
      </c>
      <c r="D10" s="14" t="s">
        <v>77</v>
      </c>
      <c r="E10" s="14" t="s">
        <v>69</v>
      </c>
      <c r="F10" s="16" t="s">
        <v>70</v>
      </c>
      <c r="G10" s="16" t="s">
        <v>78</v>
      </c>
      <c r="H10" s="15">
        <v>16</v>
      </c>
      <c r="I10" s="15">
        <v>12</v>
      </c>
      <c r="J10" s="15">
        <v>12</v>
      </c>
      <c r="K10" s="19">
        <f t="shared" si="0"/>
        <v>40</v>
      </c>
      <c r="L10" s="19" t="s">
        <v>613</v>
      </c>
      <c r="M10" s="16"/>
      <c r="N10" s="19" t="s">
        <v>72</v>
      </c>
    </row>
    <row r="11" spans="1:14" ht="45" x14ac:dyDescent="0.25">
      <c r="A11" s="13" t="s">
        <v>19</v>
      </c>
      <c r="B11" s="14">
        <v>4</v>
      </c>
      <c r="C11" s="13" t="s">
        <v>16</v>
      </c>
      <c r="D11" s="17" t="s">
        <v>68</v>
      </c>
      <c r="E11" s="14" t="s">
        <v>69</v>
      </c>
      <c r="F11" s="14" t="s">
        <v>70</v>
      </c>
      <c r="G11" s="19" t="s">
        <v>71</v>
      </c>
      <c r="H11" s="19">
        <v>17.5</v>
      </c>
      <c r="I11" s="19">
        <v>9</v>
      </c>
      <c r="J11" s="19">
        <v>12</v>
      </c>
      <c r="K11" s="19">
        <f t="shared" si="0"/>
        <v>38.5</v>
      </c>
      <c r="L11" s="19" t="s">
        <v>613</v>
      </c>
      <c r="M11" s="19"/>
      <c r="N11" s="19" t="s">
        <v>72</v>
      </c>
    </row>
    <row r="12" spans="1:14" ht="33.75" customHeight="1" x14ac:dyDescent="0.25">
      <c r="A12" s="13" t="s">
        <v>19</v>
      </c>
      <c r="B12" s="14">
        <v>5</v>
      </c>
      <c r="C12" s="13" t="s">
        <v>16</v>
      </c>
      <c r="D12" s="14" t="s">
        <v>32</v>
      </c>
      <c r="E12" s="14" t="s">
        <v>52</v>
      </c>
      <c r="F12" s="16">
        <v>5</v>
      </c>
      <c r="G12" s="16" t="s">
        <v>51</v>
      </c>
      <c r="H12" s="15">
        <v>20</v>
      </c>
      <c r="I12" s="15">
        <v>6</v>
      </c>
      <c r="J12" s="15">
        <v>12</v>
      </c>
      <c r="K12" s="19">
        <f t="shared" si="0"/>
        <v>38</v>
      </c>
      <c r="L12" s="19" t="s">
        <v>613</v>
      </c>
      <c r="M12" s="16"/>
      <c r="N12" s="19" t="s">
        <v>58</v>
      </c>
    </row>
    <row r="13" spans="1:14" ht="45" x14ac:dyDescent="0.25">
      <c r="A13" s="13" t="s">
        <v>19</v>
      </c>
      <c r="B13" s="14">
        <v>6</v>
      </c>
      <c r="C13" s="13" t="s">
        <v>16</v>
      </c>
      <c r="D13" s="14" t="s">
        <v>79</v>
      </c>
      <c r="E13" s="14" t="s">
        <v>69</v>
      </c>
      <c r="F13" s="16" t="s">
        <v>70</v>
      </c>
      <c r="G13" s="16" t="s">
        <v>80</v>
      </c>
      <c r="H13" s="15">
        <v>18</v>
      </c>
      <c r="I13" s="15">
        <v>9</v>
      </c>
      <c r="J13" s="15">
        <v>10</v>
      </c>
      <c r="K13" s="19">
        <f t="shared" si="0"/>
        <v>37</v>
      </c>
      <c r="L13" s="19" t="s">
        <v>613</v>
      </c>
      <c r="M13" s="16"/>
      <c r="N13" s="19" t="s">
        <v>72</v>
      </c>
    </row>
    <row r="14" spans="1:14" ht="45" x14ac:dyDescent="0.25">
      <c r="A14" s="13" t="s">
        <v>19</v>
      </c>
      <c r="B14" s="14">
        <v>7</v>
      </c>
      <c r="C14" s="13" t="s">
        <v>16</v>
      </c>
      <c r="D14" s="14" t="s">
        <v>75</v>
      </c>
      <c r="E14" s="14" t="s">
        <v>69</v>
      </c>
      <c r="F14" s="13" t="s">
        <v>70</v>
      </c>
      <c r="G14" s="13" t="s">
        <v>76</v>
      </c>
      <c r="H14" s="15">
        <v>18</v>
      </c>
      <c r="I14" s="15">
        <v>7</v>
      </c>
      <c r="J14" s="15">
        <v>10</v>
      </c>
      <c r="K14" s="19">
        <f t="shared" si="0"/>
        <v>35</v>
      </c>
      <c r="L14" s="19" t="s">
        <v>613</v>
      </c>
      <c r="M14" s="13"/>
      <c r="N14" s="19" t="s">
        <v>72</v>
      </c>
    </row>
    <row r="15" spans="1:14" ht="45" x14ac:dyDescent="0.25">
      <c r="A15" s="13" t="s">
        <v>19</v>
      </c>
      <c r="B15" s="14">
        <v>8</v>
      </c>
      <c r="C15" s="13" t="s">
        <v>16</v>
      </c>
      <c r="D15" s="17" t="s">
        <v>73</v>
      </c>
      <c r="E15" s="14" t="s">
        <v>69</v>
      </c>
      <c r="F15" s="14" t="s">
        <v>70</v>
      </c>
      <c r="G15" s="19" t="s">
        <v>74</v>
      </c>
      <c r="H15" s="19">
        <v>17</v>
      </c>
      <c r="I15" s="19">
        <v>8</v>
      </c>
      <c r="J15" s="19">
        <v>8</v>
      </c>
      <c r="K15" s="19">
        <f t="shared" si="0"/>
        <v>33</v>
      </c>
      <c r="L15" s="19" t="s">
        <v>613</v>
      </c>
      <c r="M15" s="19"/>
      <c r="N15" s="19" t="s">
        <v>72</v>
      </c>
    </row>
    <row r="16" spans="1:14" ht="45" x14ac:dyDescent="0.25">
      <c r="A16" s="13" t="s">
        <v>19</v>
      </c>
      <c r="B16" s="14">
        <v>9</v>
      </c>
      <c r="C16" s="13" t="s">
        <v>16</v>
      </c>
      <c r="D16" s="14" t="s">
        <v>603</v>
      </c>
      <c r="E16" s="14" t="s">
        <v>349</v>
      </c>
      <c r="F16" s="14" t="s">
        <v>494</v>
      </c>
      <c r="G16" s="14" t="s">
        <v>512</v>
      </c>
      <c r="H16" s="14">
        <v>13</v>
      </c>
      <c r="I16" s="14">
        <v>0</v>
      </c>
      <c r="J16" s="14">
        <v>18</v>
      </c>
      <c r="K16" s="19">
        <f t="shared" si="0"/>
        <v>31</v>
      </c>
      <c r="L16" s="19" t="s">
        <v>613</v>
      </c>
      <c r="M16" s="14"/>
      <c r="N16" s="14" t="s">
        <v>511</v>
      </c>
    </row>
    <row r="17" spans="1:14" ht="45" x14ac:dyDescent="0.25">
      <c r="A17" s="13" t="s">
        <v>19</v>
      </c>
      <c r="B17" s="14">
        <v>10</v>
      </c>
      <c r="C17" s="13" t="s">
        <v>16</v>
      </c>
      <c r="D17" s="14" t="s">
        <v>497</v>
      </c>
      <c r="E17" s="14" t="s">
        <v>349</v>
      </c>
      <c r="F17" s="14" t="s">
        <v>494</v>
      </c>
      <c r="G17" s="14" t="s">
        <v>515</v>
      </c>
      <c r="H17" s="14">
        <v>12</v>
      </c>
      <c r="I17" s="14">
        <v>7</v>
      </c>
      <c r="J17" s="14">
        <v>12</v>
      </c>
      <c r="K17" s="19">
        <f t="shared" si="0"/>
        <v>31</v>
      </c>
      <c r="L17" s="19" t="s">
        <v>613</v>
      </c>
      <c r="M17" s="14"/>
      <c r="N17" s="14" t="s">
        <v>511</v>
      </c>
    </row>
    <row r="18" spans="1:14" ht="45" x14ac:dyDescent="0.25">
      <c r="A18" s="13" t="s">
        <v>19</v>
      </c>
      <c r="B18" s="14">
        <v>11</v>
      </c>
      <c r="C18" s="13" t="s">
        <v>16</v>
      </c>
      <c r="D18" s="14" t="s">
        <v>502</v>
      </c>
      <c r="E18" s="14" t="s">
        <v>349</v>
      </c>
      <c r="F18" s="14" t="s">
        <v>494</v>
      </c>
      <c r="G18" s="14" t="s">
        <v>520</v>
      </c>
      <c r="H18" s="14">
        <v>13</v>
      </c>
      <c r="I18" s="14">
        <v>6</v>
      </c>
      <c r="J18" s="14">
        <v>12</v>
      </c>
      <c r="K18" s="19">
        <f t="shared" si="0"/>
        <v>31</v>
      </c>
      <c r="L18" s="19" t="s">
        <v>613</v>
      </c>
      <c r="M18" s="14"/>
      <c r="N18" s="14" t="s">
        <v>511</v>
      </c>
    </row>
    <row r="19" spans="1:14" ht="45" x14ac:dyDescent="0.25">
      <c r="A19" s="13" t="s">
        <v>19</v>
      </c>
      <c r="B19" s="14">
        <v>12</v>
      </c>
      <c r="C19" s="13" t="s">
        <v>16</v>
      </c>
      <c r="D19" s="17" t="s">
        <v>507</v>
      </c>
      <c r="E19" s="14" t="s">
        <v>349</v>
      </c>
      <c r="F19" s="14" t="s">
        <v>508</v>
      </c>
      <c r="G19" s="14" t="s">
        <v>525</v>
      </c>
      <c r="H19" s="14">
        <v>14</v>
      </c>
      <c r="I19" s="14">
        <v>6</v>
      </c>
      <c r="J19" s="14">
        <v>11</v>
      </c>
      <c r="K19" s="19">
        <f t="shared" si="0"/>
        <v>31</v>
      </c>
      <c r="L19" s="19" t="s">
        <v>613</v>
      </c>
      <c r="M19" s="14"/>
      <c r="N19" s="14" t="s">
        <v>511</v>
      </c>
    </row>
    <row r="20" spans="1:14" ht="45" x14ac:dyDescent="0.25">
      <c r="A20" s="13" t="s">
        <v>19</v>
      </c>
      <c r="B20" s="14">
        <v>13</v>
      </c>
      <c r="C20" s="13" t="s">
        <v>16</v>
      </c>
      <c r="D20" s="14" t="s">
        <v>495</v>
      </c>
      <c r="E20" s="14" t="s">
        <v>349</v>
      </c>
      <c r="F20" s="14" t="s">
        <v>494</v>
      </c>
      <c r="G20" s="14" t="s">
        <v>513</v>
      </c>
      <c r="H20" s="14">
        <v>11</v>
      </c>
      <c r="I20" s="14">
        <v>9</v>
      </c>
      <c r="J20" s="14">
        <v>10</v>
      </c>
      <c r="K20" s="19">
        <f t="shared" si="0"/>
        <v>30</v>
      </c>
      <c r="L20" s="19" t="s">
        <v>613</v>
      </c>
      <c r="M20" s="14"/>
      <c r="N20" s="14" t="s">
        <v>511</v>
      </c>
    </row>
    <row r="21" spans="1:14" ht="33.75" x14ac:dyDescent="0.25">
      <c r="A21" s="13" t="s">
        <v>19</v>
      </c>
      <c r="B21" s="14">
        <v>14</v>
      </c>
      <c r="C21" s="13" t="s">
        <v>16</v>
      </c>
      <c r="D21" s="14" t="s">
        <v>271</v>
      </c>
      <c r="E21" s="14" t="s">
        <v>265</v>
      </c>
      <c r="F21" s="13">
        <v>5</v>
      </c>
      <c r="G21" s="13" t="s">
        <v>272</v>
      </c>
      <c r="H21" s="14">
        <v>10</v>
      </c>
      <c r="I21" s="14">
        <v>10</v>
      </c>
      <c r="J21" s="14">
        <v>10</v>
      </c>
      <c r="K21" s="19">
        <f t="shared" si="0"/>
        <v>30</v>
      </c>
      <c r="L21" s="19" t="s">
        <v>613</v>
      </c>
      <c r="M21" s="14"/>
      <c r="N21" s="14" t="s">
        <v>273</v>
      </c>
    </row>
    <row r="22" spans="1:14" ht="45" x14ac:dyDescent="0.25">
      <c r="A22" s="13" t="s">
        <v>19</v>
      </c>
      <c r="B22" s="14">
        <v>15</v>
      </c>
      <c r="C22" s="13" t="s">
        <v>16</v>
      </c>
      <c r="D22" s="17" t="s">
        <v>461</v>
      </c>
      <c r="E22" s="14" t="s">
        <v>462</v>
      </c>
      <c r="F22" s="14">
        <v>5</v>
      </c>
      <c r="G22" s="19" t="s">
        <v>463</v>
      </c>
      <c r="H22" s="19">
        <v>15.5</v>
      </c>
      <c r="I22" s="19">
        <v>3</v>
      </c>
      <c r="J22" s="19">
        <v>10</v>
      </c>
      <c r="K22" s="19">
        <f t="shared" si="0"/>
        <v>28.5</v>
      </c>
      <c r="L22" s="19"/>
      <c r="M22" s="19"/>
      <c r="N22" s="19" t="s">
        <v>464</v>
      </c>
    </row>
    <row r="23" spans="1:14" ht="45" x14ac:dyDescent="0.25">
      <c r="A23" s="13" t="s">
        <v>19</v>
      </c>
      <c r="B23" s="14">
        <v>16</v>
      </c>
      <c r="C23" s="13" t="s">
        <v>16</v>
      </c>
      <c r="D23" s="14" t="s">
        <v>43</v>
      </c>
      <c r="E23" s="14" t="s">
        <v>52</v>
      </c>
      <c r="F23" s="13">
        <v>5</v>
      </c>
      <c r="G23" s="13" t="s">
        <v>49</v>
      </c>
      <c r="H23" s="15">
        <v>9</v>
      </c>
      <c r="I23" s="15">
        <v>7</v>
      </c>
      <c r="J23" s="15">
        <v>12</v>
      </c>
      <c r="K23" s="19">
        <f t="shared" si="0"/>
        <v>28</v>
      </c>
      <c r="L23" s="19"/>
      <c r="M23" s="13"/>
      <c r="N23" s="19" t="s">
        <v>66</v>
      </c>
    </row>
    <row r="24" spans="1:14" ht="45" x14ac:dyDescent="0.25">
      <c r="A24" s="13" t="s">
        <v>19</v>
      </c>
      <c r="B24" s="14">
        <v>17</v>
      </c>
      <c r="C24" s="13" t="s">
        <v>16</v>
      </c>
      <c r="D24" s="17" t="s">
        <v>509</v>
      </c>
      <c r="E24" s="14" t="s">
        <v>349</v>
      </c>
      <c r="F24" s="14" t="s">
        <v>510</v>
      </c>
      <c r="G24" s="14" t="s">
        <v>526</v>
      </c>
      <c r="H24" s="14">
        <v>16</v>
      </c>
      <c r="I24" s="14">
        <v>0</v>
      </c>
      <c r="J24" s="14">
        <v>12</v>
      </c>
      <c r="K24" s="19">
        <f t="shared" si="0"/>
        <v>28</v>
      </c>
      <c r="L24" s="14"/>
      <c r="M24" s="14"/>
      <c r="N24" s="14" t="s">
        <v>511</v>
      </c>
    </row>
    <row r="25" spans="1:14" ht="33.75" x14ac:dyDescent="0.25">
      <c r="A25" s="13" t="s">
        <v>19</v>
      </c>
      <c r="B25" s="14">
        <v>18</v>
      </c>
      <c r="C25" s="13" t="s">
        <v>16</v>
      </c>
      <c r="D25" s="14" t="s">
        <v>610</v>
      </c>
      <c r="E25" s="14" t="s">
        <v>147</v>
      </c>
      <c r="F25" s="13" t="s">
        <v>529</v>
      </c>
      <c r="G25" s="13" t="s">
        <v>611</v>
      </c>
      <c r="H25" s="15">
        <v>10.5</v>
      </c>
      <c r="I25" s="15">
        <v>8</v>
      </c>
      <c r="J25" s="15">
        <v>9</v>
      </c>
      <c r="K25" s="19">
        <f t="shared" si="0"/>
        <v>27.5</v>
      </c>
      <c r="L25" s="19"/>
      <c r="M25" s="13"/>
      <c r="N25" s="19" t="s">
        <v>149</v>
      </c>
    </row>
    <row r="26" spans="1:14" ht="45" x14ac:dyDescent="0.25">
      <c r="A26" s="13" t="s">
        <v>19</v>
      </c>
      <c r="B26" s="14">
        <v>19</v>
      </c>
      <c r="C26" s="13" t="s">
        <v>16</v>
      </c>
      <c r="D26" s="17" t="s">
        <v>321</v>
      </c>
      <c r="E26" s="14" t="s">
        <v>318</v>
      </c>
      <c r="F26" s="14">
        <v>5</v>
      </c>
      <c r="G26" s="19" t="s">
        <v>322</v>
      </c>
      <c r="H26" s="19">
        <v>16</v>
      </c>
      <c r="I26" s="19">
        <v>8</v>
      </c>
      <c r="J26" s="19">
        <v>3</v>
      </c>
      <c r="K26" s="19">
        <f t="shared" si="0"/>
        <v>27</v>
      </c>
      <c r="L26" s="19"/>
      <c r="M26" s="19"/>
      <c r="N26" s="19" t="s">
        <v>320</v>
      </c>
    </row>
    <row r="27" spans="1:14" ht="45" x14ac:dyDescent="0.25">
      <c r="A27" s="13" t="s">
        <v>19</v>
      </c>
      <c r="B27" s="14">
        <v>20</v>
      </c>
      <c r="C27" s="13" t="s">
        <v>16</v>
      </c>
      <c r="D27" s="14" t="s">
        <v>44</v>
      </c>
      <c r="E27" s="14" t="s">
        <v>52</v>
      </c>
      <c r="F27" s="14">
        <v>5</v>
      </c>
      <c r="G27" s="19" t="s">
        <v>48</v>
      </c>
      <c r="H27" s="19">
        <v>8</v>
      </c>
      <c r="I27" s="19">
        <v>8</v>
      </c>
      <c r="J27" s="19">
        <v>10</v>
      </c>
      <c r="K27" s="19">
        <f t="shared" si="0"/>
        <v>26</v>
      </c>
      <c r="L27" s="19"/>
      <c r="M27" s="19"/>
      <c r="N27" s="19" t="s">
        <v>66</v>
      </c>
    </row>
    <row r="28" spans="1:14" ht="45" x14ac:dyDescent="0.25">
      <c r="A28" s="13" t="s">
        <v>19</v>
      </c>
      <c r="B28" s="14">
        <v>21</v>
      </c>
      <c r="C28" s="13" t="s">
        <v>16</v>
      </c>
      <c r="D28" s="14" t="s">
        <v>498</v>
      </c>
      <c r="E28" s="14" t="s">
        <v>349</v>
      </c>
      <c r="F28" s="14" t="s">
        <v>494</v>
      </c>
      <c r="G28" s="14" t="s">
        <v>516</v>
      </c>
      <c r="H28" s="14">
        <v>14</v>
      </c>
      <c r="I28" s="14">
        <v>0</v>
      </c>
      <c r="J28" s="14">
        <v>10</v>
      </c>
      <c r="K28" s="19">
        <f t="shared" si="0"/>
        <v>24</v>
      </c>
      <c r="L28" s="14"/>
      <c r="M28" s="14"/>
      <c r="N28" s="14" t="s">
        <v>511</v>
      </c>
    </row>
    <row r="29" spans="1:14" ht="45" x14ac:dyDescent="0.25">
      <c r="A29" s="13" t="s">
        <v>19</v>
      </c>
      <c r="B29" s="14">
        <v>22</v>
      </c>
      <c r="C29" s="13" t="s">
        <v>16</v>
      </c>
      <c r="D29" s="17" t="s">
        <v>532</v>
      </c>
      <c r="E29" s="14" t="s">
        <v>528</v>
      </c>
      <c r="F29" s="14" t="s">
        <v>529</v>
      </c>
      <c r="G29" s="19" t="s">
        <v>533</v>
      </c>
      <c r="H29" s="19">
        <v>14</v>
      </c>
      <c r="I29" s="19">
        <v>5</v>
      </c>
      <c r="J29" s="19">
        <v>5</v>
      </c>
      <c r="K29" s="19">
        <f t="shared" si="0"/>
        <v>24</v>
      </c>
      <c r="L29" s="19"/>
      <c r="M29" s="19"/>
      <c r="N29" s="19" t="s">
        <v>531</v>
      </c>
    </row>
    <row r="30" spans="1:14" ht="45" x14ac:dyDescent="0.25">
      <c r="A30" s="13" t="s">
        <v>19</v>
      </c>
      <c r="B30" s="14">
        <v>23</v>
      </c>
      <c r="C30" s="13" t="s">
        <v>16</v>
      </c>
      <c r="D30" s="17" t="s">
        <v>42</v>
      </c>
      <c r="E30" s="14" t="s">
        <v>52</v>
      </c>
      <c r="F30" s="14">
        <v>5</v>
      </c>
      <c r="G30" s="19" t="s">
        <v>47</v>
      </c>
      <c r="H30" s="19">
        <v>11.5</v>
      </c>
      <c r="I30" s="19">
        <v>7</v>
      </c>
      <c r="J30" s="19">
        <v>5</v>
      </c>
      <c r="K30" s="19">
        <f t="shared" si="0"/>
        <v>23.5</v>
      </c>
      <c r="L30" s="19"/>
      <c r="M30" s="19"/>
      <c r="N30" s="19" t="s">
        <v>66</v>
      </c>
    </row>
    <row r="31" spans="1:14" ht="33.75" x14ac:dyDescent="0.25">
      <c r="A31" s="13" t="s">
        <v>19</v>
      </c>
      <c r="B31" s="14">
        <v>24</v>
      </c>
      <c r="C31" s="13" t="s">
        <v>16</v>
      </c>
      <c r="D31" s="14" t="s">
        <v>264</v>
      </c>
      <c r="E31" s="14" t="s">
        <v>265</v>
      </c>
      <c r="F31" s="13">
        <v>5</v>
      </c>
      <c r="G31" s="13" t="s">
        <v>266</v>
      </c>
      <c r="H31" s="14">
        <v>6</v>
      </c>
      <c r="I31" s="14">
        <v>8</v>
      </c>
      <c r="J31" s="14">
        <v>9</v>
      </c>
      <c r="K31" s="19">
        <f t="shared" si="0"/>
        <v>23</v>
      </c>
      <c r="L31" s="14"/>
      <c r="M31" s="14"/>
      <c r="N31" s="14" t="s">
        <v>273</v>
      </c>
    </row>
    <row r="32" spans="1:14" ht="45" x14ac:dyDescent="0.25">
      <c r="A32" s="13" t="s">
        <v>19</v>
      </c>
      <c r="B32" s="14">
        <v>25</v>
      </c>
      <c r="C32" s="13" t="s">
        <v>16</v>
      </c>
      <c r="D32" s="14" t="s">
        <v>499</v>
      </c>
      <c r="E32" s="14" t="s">
        <v>349</v>
      </c>
      <c r="F32" s="14" t="s">
        <v>494</v>
      </c>
      <c r="G32" s="14" t="s">
        <v>517</v>
      </c>
      <c r="H32" s="14">
        <v>11</v>
      </c>
      <c r="I32" s="14">
        <v>3</v>
      </c>
      <c r="J32" s="14">
        <v>9</v>
      </c>
      <c r="K32" s="19">
        <f t="shared" si="0"/>
        <v>23</v>
      </c>
      <c r="L32" s="14"/>
      <c r="M32" s="14"/>
      <c r="N32" s="14" t="s">
        <v>511</v>
      </c>
    </row>
    <row r="33" spans="1:14" ht="45" x14ac:dyDescent="0.25">
      <c r="A33" s="13" t="s">
        <v>19</v>
      </c>
      <c r="B33" s="14">
        <v>26</v>
      </c>
      <c r="C33" s="13" t="s">
        <v>16</v>
      </c>
      <c r="D33" s="14" t="s">
        <v>81</v>
      </c>
      <c r="E33" s="14" t="s">
        <v>69</v>
      </c>
      <c r="F33" s="13" t="s">
        <v>70</v>
      </c>
      <c r="G33" s="13" t="s">
        <v>82</v>
      </c>
      <c r="H33" s="15">
        <v>17</v>
      </c>
      <c r="I33" s="15">
        <v>5</v>
      </c>
      <c r="J33" s="15">
        <v>0</v>
      </c>
      <c r="K33" s="19">
        <f t="shared" si="0"/>
        <v>22</v>
      </c>
      <c r="L33" s="19"/>
      <c r="M33" s="13"/>
      <c r="N33" s="19" t="s">
        <v>72</v>
      </c>
    </row>
    <row r="34" spans="1:14" ht="22.5" x14ac:dyDescent="0.25">
      <c r="A34" s="13" t="s">
        <v>19</v>
      </c>
      <c r="B34" s="14">
        <v>27</v>
      </c>
      <c r="C34" s="13" t="s">
        <v>16</v>
      </c>
      <c r="D34" s="14" t="s">
        <v>167</v>
      </c>
      <c r="E34" s="14" t="s">
        <v>147</v>
      </c>
      <c r="F34" s="13">
        <v>5</v>
      </c>
      <c r="G34" s="19" t="s">
        <v>168</v>
      </c>
      <c r="H34" s="15">
        <v>7.5</v>
      </c>
      <c r="I34" s="15">
        <v>9</v>
      </c>
      <c r="J34" s="15">
        <v>5</v>
      </c>
      <c r="K34" s="19">
        <f t="shared" si="0"/>
        <v>21.5</v>
      </c>
      <c r="L34" s="19"/>
      <c r="M34" s="13"/>
      <c r="N34" s="19" t="s">
        <v>162</v>
      </c>
    </row>
    <row r="35" spans="1:14" ht="45" x14ac:dyDescent="0.25">
      <c r="A35" s="13" t="s">
        <v>19</v>
      </c>
      <c r="B35" s="14">
        <v>28</v>
      </c>
      <c r="C35" s="13" t="s">
        <v>16</v>
      </c>
      <c r="D35" s="14" t="s">
        <v>506</v>
      </c>
      <c r="E35" s="14" t="s">
        <v>349</v>
      </c>
      <c r="F35" s="14" t="s">
        <v>494</v>
      </c>
      <c r="G35" s="14" t="s">
        <v>524</v>
      </c>
      <c r="H35" s="14">
        <v>9</v>
      </c>
      <c r="I35" s="14">
        <v>12</v>
      </c>
      <c r="J35" s="14">
        <v>0</v>
      </c>
      <c r="K35" s="19">
        <f t="shared" si="0"/>
        <v>21</v>
      </c>
      <c r="L35" s="14"/>
      <c r="M35" s="14"/>
      <c r="N35" s="14" t="s">
        <v>511</v>
      </c>
    </row>
    <row r="36" spans="1:14" ht="33.75" x14ac:dyDescent="0.25">
      <c r="A36" s="13" t="s">
        <v>19</v>
      </c>
      <c r="B36" s="14">
        <v>29</v>
      </c>
      <c r="C36" s="13" t="s">
        <v>16</v>
      </c>
      <c r="D36" s="14" t="s">
        <v>267</v>
      </c>
      <c r="E36" s="14" t="s">
        <v>265</v>
      </c>
      <c r="F36" s="13">
        <v>5</v>
      </c>
      <c r="G36" s="13" t="s">
        <v>268</v>
      </c>
      <c r="H36" s="14">
        <v>9</v>
      </c>
      <c r="I36" s="14">
        <v>1</v>
      </c>
      <c r="J36" s="14">
        <v>9</v>
      </c>
      <c r="K36" s="19">
        <f t="shared" si="0"/>
        <v>19</v>
      </c>
      <c r="L36" s="14"/>
      <c r="M36" s="14"/>
      <c r="N36" s="14" t="s">
        <v>273</v>
      </c>
    </row>
    <row r="37" spans="1:14" ht="45" x14ac:dyDescent="0.25">
      <c r="A37" s="13" t="s">
        <v>19</v>
      </c>
      <c r="B37" s="14">
        <v>30</v>
      </c>
      <c r="C37" s="13" t="s">
        <v>16</v>
      </c>
      <c r="D37" s="17" t="s">
        <v>542</v>
      </c>
      <c r="E37" s="14" t="s">
        <v>543</v>
      </c>
      <c r="F37" s="14">
        <v>5</v>
      </c>
      <c r="G37" s="19" t="s">
        <v>544</v>
      </c>
      <c r="H37" s="19">
        <v>19</v>
      </c>
      <c r="I37" s="19">
        <v>0</v>
      </c>
      <c r="J37" s="19">
        <v>0</v>
      </c>
      <c r="K37" s="19">
        <f t="shared" si="0"/>
        <v>19</v>
      </c>
      <c r="L37" s="19"/>
      <c r="M37" s="19"/>
      <c r="N37" s="19" t="s">
        <v>545</v>
      </c>
    </row>
    <row r="38" spans="1:14" ht="22.5" x14ac:dyDescent="0.25">
      <c r="A38" s="13" t="s">
        <v>19</v>
      </c>
      <c r="B38" s="14">
        <v>31</v>
      </c>
      <c r="C38" s="13" t="s">
        <v>16</v>
      </c>
      <c r="D38" s="17" t="s">
        <v>163</v>
      </c>
      <c r="E38" s="14" t="s">
        <v>147</v>
      </c>
      <c r="F38" s="13">
        <v>5</v>
      </c>
      <c r="G38" s="19" t="s">
        <v>164</v>
      </c>
      <c r="H38" s="19">
        <v>7.5</v>
      </c>
      <c r="I38" s="19">
        <v>8</v>
      </c>
      <c r="J38" s="19">
        <v>3</v>
      </c>
      <c r="K38" s="19">
        <f t="shared" si="0"/>
        <v>18.5</v>
      </c>
      <c r="L38" s="19"/>
      <c r="M38" s="19"/>
      <c r="N38" s="19" t="s">
        <v>162</v>
      </c>
    </row>
    <row r="39" spans="1:14" ht="33.75" x14ac:dyDescent="0.25">
      <c r="A39" s="13" t="s">
        <v>19</v>
      </c>
      <c r="B39" s="14">
        <v>32</v>
      </c>
      <c r="C39" s="13" t="s">
        <v>16</v>
      </c>
      <c r="D39" s="17" t="s">
        <v>146</v>
      </c>
      <c r="E39" s="14" t="s">
        <v>147</v>
      </c>
      <c r="F39" s="14">
        <v>5</v>
      </c>
      <c r="G39" s="19" t="s">
        <v>148</v>
      </c>
      <c r="H39" s="19">
        <v>12</v>
      </c>
      <c r="I39" s="19">
        <v>3</v>
      </c>
      <c r="J39" s="19">
        <v>3</v>
      </c>
      <c r="K39" s="19">
        <f t="shared" si="0"/>
        <v>18</v>
      </c>
      <c r="L39" s="19"/>
      <c r="M39" s="19"/>
      <c r="N39" s="19" t="s">
        <v>149</v>
      </c>
    </row>
    <row r="40" spans="1:14" ht="22.5" x14ac:dyDescent="0.25">
      <c r="A40" s="13" t="s">
        <v>19</v>
      </c>
      <c r="B40" s="14">
        <v>33</v>
      </c>
      <c r="C40" s="13" t="s">
        <v>16</v>
      </c>
      <c r="D40" s="17" t="s">
        <v>150</v>
      </c>
      <c r="E40" s="14" t="s">
        <v>147</v>
      </c>
      <c r="F40" s="14">
        <v>5</v>
      </c>
      <c r="G40" s="19" t="s">
        <v>151</v>
      </c>
      <c r="H40" s="19">
        <v>12</v>
      </c>
      <c r="I40" s="19">
        <v>3</v>
      </c>
      <c r="J40" s="19">
        <v>3</v>
      </c>
      <c r="K40" s="19">
        <f t="shared" ref="K40:K59" si="1">SUM(H40:J40)</f>
        <v>18</v>
      </c>
      <c r="L40" s="19"/>
      <c r="M40" s="19"/>
      <c r="N40" s="19" t="s">
        <v>149</v>
      </c>
    </row>
    <row r="41" spans="1:14" ht="33.75" x14ac:dyDescent="0.25">
      <c r="A41" s="13" t="s">
        <v>19</v>
      </c>
      <c r="B41" s="14">
        <v>34</v>
      </c>
      <c r="C41" s="13" t="s">
        <v>16</v>
      </c>
      <c r="D41" s="14" t="s">
        <v>269</v>
      </c>
      <c r="E41" s="14" t="s">
        <v>265</v>
      </c>
      <c r="F41" s="13">
        <v>5</v>
      </c>
      <c r="G41" s="13" t="s">
        <v>270</v>
      </c>
      <c r="H41" s="14">
        <v>9</v>
      </c>
      <c r="I41" s="14">
        <v>4</v>
      </c>
      <c r="J41" s="14">
        <v>5</v>
      </c>
      <c r="K41" s="19">
        <f t="shared" si="1"/>
        <v>18</v>
      </c>
      <c r="L41" s="14"/>
      <c r="M41" s="14"/>
      <c r="N41" s="14" t="s">
        <v>273</v>
      </c>
    </row>
    <row r="42" spans="1:14" ht="45" x14ac:dyDescent="0.25">
      <c r="A42" s="13" t="s">
        <v>19</v>
      </c>
      <c r="B42" s="14">
        <v>35</v>
      </c>
      <c r="C42" s="13" t="s">
        <v>16</v>
      </c>
      <c r="D42" s="14" t="s">
        <v>500</v>
      </c>
      <c r="E42" s="14" t="s">
        <v>349</v>
      </c>
      <c r="F42" s="14" t="s">
        <v>494</v>
      </c>
      <c r="G42" s="14" t="s">
        <v>518</v>
      </c>
      <c r="H42" s="14">
        <v>18</v>
      </c>
      <c r="I42" s="14">
        <v>0</v>
      </c>
      <c r="J42" s="14">
        <v>0</v>
      </c>
      <c r="K42" s="19">
        <f t="shared" si="1"/>
        <v>18</v>
      </c>
      <c r="L42" s="14"/>
      <c r="M42" s="14"/>
      <c r="N42" s="14" t="s">
        <v>511</v>
      </c>
    </row>
    <row r="43" spans="1:14" ht="45" x14ac:dyDescent="0.25">
      <c r="A43" s="13" t="s">
        <v>19</v>
      </c>
      <c r="B43" s="14">
        <v>36</v>
      </c>
      <c r="C43" s="13" t="s">
        <v>16</v>
      </c>
      <c r="D43" s="14" t="s">
        <v>501</v>
      </c>
      <c r="E43" s="14" t="s">
        <v>349</v>
      </c>
      <c r="F43" s="14" t="s">
        <v>494</v>
      </c>
      <c r="G43" s="14" t="s">
        <v>519</v>
      </c>
      <c r="H43" s="14">
        <v>18</v>
      </c>
      <c r="I43" s="14">
        <v>0</v>
      </c>
      <c r="J43" s="14">
        <v>0</v>
      </c>
      <c r="K43" s="19">
        <f t="shared" si="1"/>
        <v>18</v>
      </c>
      <c r="L43" s="14"/>
      <c r="M43" s="14"/>
      <c r="N43" s="14" t="s">
        <v>511</v>
      </c>
    </row>
    <row r="44" spans="1:14" ht="22.5" x14ac:dyDescent="0.25">
      <c r="A44" s="13" t="s">
        <v>19</v>
      </c>
      <c r="B44" s="14">
        <v>37</v>
      </c>
      <c r="C44" s="13" t="s">
        <v>16</v>
      </c>
      <c r="D44" s="14" t="s">
        <v>152</v>
      </c>
      <c r="E44" s="14" t="s">
        <v>147</v>
      </c>
      <c r="F44" s="14">
        <v>5</v>
      </c>
      <c r="G44" s="19" t="s">
        <v>153</v>
      </c>
      <c r="H44" s="15">
        <v>11.5</v>
      </c>
      <c r="I44" s="15">
        <v>3</v>
      </c>
      <c r="J44" s="15">
        <v>3</v>
      </c>
      <c r="K44" s="19">
        <f t="shared" si="1"/>
        <v>17.5</v>
      </c>
      <c r="L44" s="19"/>
      <c r="M44" s="13"/>
      <c r="N44" s="19" t="s">
        <v>149</v>
      </c>
    </row>
    <row r="45" spans="1:14" ht="22.5" x14ac:dyDescent="0.25">
      <c r="A45" s="13" t="s">
        <v>19</v>
      </c>
      <c r="B45" s="14">
        <v>38</v>
      </c>
      <c r="C45" s="13" t="s">
        <v>16</v>
      </c>
      <c r="D45" s="14" t="s">
        <v>154</v>
      </c>
      <c r="E45" s="14" t="s">
        <v>147</v>
      </c>
      <c r="F45" s="14">
        <v>5</v>
      </c>
      <c r="G45" s="19" t="s">
        <v>155</v>
      </c>
      <c r="H45" s="15">
        <v>11</v>
      </c>
      <c r="I45" s="15">
        <v>3</v>
      </c>
      <c r="J45" s="15">
        <v>3</v>
      </c>
      <c r="K45" s="19">
        <f t="shared" si="1"/>
        <v>17</v>
      </c>
      <c r="L45" s="19"/>
      <c r="M45" s="16"/>
      <c r="N45" s="19" t="s">
        <v>149</v>
      </c>
    </row>
    <row r="46" spans="1:14" ht="22.5" x14ac:dyDescent="0.25">
      <c r="A46" s="13" t="s">
        <v>19</v>
      </c>
      <c r="B46" s="14">
        <v>39</v>
      </c>
      <c r="C46" s="13" t="s">
        <v>16</v>
      </c>
      <c r="D46" s="14" t="s">
        <v>156</v>
      </c>
      <c r="E46" s="14" t="s">
        <v>147</v>
      </c>
      <c r="F46" s="14">
        <v>5</v>
      </c>
      <c r="G46" s="19" t="s">
        <v>157</v>
      </c>
      <c r="H46" s="15">
        <v>10</v>
      </c>
      <c r="I46" s="15">
        <v>3</v>
      </c>
      <c r="J46" s="15">
        <v>3</v>
      </c>
      <c r="K46" s="19">
        <f t="shared" si="1"/>
        <v>16</v>
      </c>
      <c r="L46" s="19"/>
      <c r="M46" s="16"/>
      <c r="N46" s="19" t="s">
        <v>149</v>
      </c>
    </row>
    <row r="47" spans="1:14" ht="45" x14ac:dyDescent="0.25">
      <c r="A47" s="13" t="s">
        <v>19</v>
      </c>
      <c r="B47" s="14">
        <v>40</v>
      </c>
      <c r="C47" s="13" t="s">
        <v>16</v>
      </c>
      <c r="D47" s="14" t="s">
        <v>323</v>
      </c>
      <c r="E47" s="14" t="s">
        <v>318</v>
      </c>
      <c r="F47" s="14">
        <v>5</v>
      </c>
      <c r="G47" s="19" t="s">
        <v>324</v>
      </c>
      <c r="H47" s="19">
        <v>16</v>
      </c>
      <c r="I47" s="19">
        <v>0</v>
      </c>
      <c r="J47" s="19">
        <v>0</v>
      </c>
      <c r="K47" s="19">
        <f t="shared" si="1"/>
        <v>16</v>
      </c>
      <c r="L47" s="19"/>
      <c r="M47" s="19"/>
      <c r="N47" s="19" t="s">
        <v>320</v>
      </c>
    </row>
    <row r="48" spans="1:14" ht="22.5" x14ac:dyDescent="0.25">
      <c r="A48" s="13" t="s">
        <v>19</v>
      </c>
      <c r="B48" s="14">
        <v>41</v>
      </c>
      <c r="C48" s="13" t="s">
        <v>16</v>
      </c>
      <c r="D48" s="14" t="s">
        <v>175</v>
      </c>
      <c r="E48" s="14" t="s">
        <v>147</v>
      </c>
      <c r="F48" s="13">
        <v>5</v>
      </c>
      <c r="G48" s="19" t="s">
        <v>176</v>
      </c>
      <c r="H48" s="15">
        <v>5.5</v>
      </c>
      <c r="I48" s="15">
        <v>3</v>
      </c>
      <c r="J48" s="15">
        <v>6</v>
      </c>
      <c r="K48" s="19">
        <f t="shared" si="1"/>
        <v>14.5</v>
      </c>
      <c r="L48" s="19"/>
      <c r="M48" s="13"/>
      <c r="N48" s="19" t="s">
        <v>162</v>
      </c>
    </row>
    <row r="49" spans="1:14" ht="22.5" x14ac:dyDescent="0.25">
      <c r="A49" s="13" t="s">
        <v>19</v>
      </c>
      <c r="B49" s="14">
        <v>42</v>
      </c>
      <c r="C49" s="13" t="s">
        <v>16</v>
      </c>
      <c r="D49" s="14" t="s">
        <v>158</v>
      </c>
      <c r="E49" s="14" t="s">
        <v>147</v>
      </c>
      <c r="F49" s="13">
        <v>5</v>
      </c>
      <c r="G49" s="19" t="s">
        <v>159</v>
      </c>
      <c r="H49" s="15">
        <v>12</v>
      </c>
      <c r="I49" s="15">
        <v>1</v>
      </c>
      <c r="J49" s="15">
        <v>0</v>
      </c>
      <c r="K49" s="19">
        <f t="shared" si="1"/>
        <v>13</v>
      </c>
      <c r="L49" s="19"/>
      <c r="M49" s="13"/>
      <c r="N49" s="19" t="s">
        <v>149</v>
      </c>
    </row>
    <row r="50" spans="1:14" ht="33.75" x14ac:dyDescent="0.25">
      <c r="A50" s="13" t="s">
        <v>19</v>
      </c>
      <c r="B50" s="14">
        <v>43</v>
      </c>
      <c r="C50" s="13" t="s">
        <v>16</v>
      </c>
      <c r="D50" s="17" t="s">
        <v>169</v>
      </c>
      <c r="E50" s="14" t="s">
        <v>147</v>
      </c>
      <c r="F50" s="13">
        <v>5</v>
      </c>
      <c r="G50" s="19" t="s">
        <v>170</v>
      </c>
      <c r="H50" s="19">
        <v>6</v>
      </c>
      <c r="I50" s="19">
        <v>5</v>
      </c>
      <c r="J50" s="19">
        <v>2</v>
      </c>
      <c r="K50" s="19">
        <f t="shared" si="1"/>
        <v>13</v>
      </c>
      <c r="L50" s="19"/>
      <c r="M50" s="19"/>
      <c r="N50" s="19" t="s">
        <v>162</v>
      </c>
    </row>
    <row r="51" spans="1:14" ht="45" x14ac:dyDescent="0.25">
      <c r="A51" s="13" t="s">
        <v>19</v>
      </c>
      <c r="B51" s="14">
        <v>44</v>
      </c>
      <c r="C51" s="13" t="s">
        <v>16</v>
      </c>
      <c r="D51" s="17" t="s">
        <v>527</v>
      </c>
      <c r="E51" s="14" t="s">
        <v>528</v>
      </c>
      <c r="F51" s="14" t="s">
        <v>529</v>
      </c>
      <c r="G51" s="19" t="s">
        <v>530</v>
      </c>
      <c r="H51" s="19">
        <v>10</v>
      </c>
      <c r="I51" s="19">
        <v>3</v>
      </c>
      <c r="J51" s="19">
        <v>0</v>
      </c>
      <c r="K51" s="19">
        <f t="shared" si="1"/>
        <v>13</v>
      </c>
      <c r="L51" s="19"/>
      <c r="M51" s="19"/>
      <c r="N51" s="19" t="s">
        <v>531</v>
      </c>
    </row>
    <row r="52" spans="1:14" ht="45" x14ac:dyDescent="0.25">
      <c r="A52" s="13" t="s">
        <v>19</v>
      </c>
      <c r="B52" s="14">
        <v>45</v>
      </c>
      <c r="C52" s="13" t="s">
        <v>16</v>
      </c>
      <c r="D52" s="14" t="s">
        <v>505</v>
      </c>
      <c r="E52" s="14" t="s">
        <v>349</v>
      </c>
      <c r="F52" s="14" t="s">
        <v>494</v>
      </c>
      <c r="G52" s="14" t="s">
        <v>523</v>
      </c>
      <c r="H52" s="14">
        <v>12</v>
      </c>
      <c r="I52" s="14">
        <v>0</v>
      </c>
      <c r="J52" s="14">
        <v>0</v>
      </c>
      <c r="K52" s="19">
        <f t="shared" si="1"/>
        <v>12</v>
      </c>
      <c r="L52" s="14"/>
      <c r="M52" s="14"/>
      <c r="N52" s="14" t="s">
        <v>511</v>
      </c>
    </row>
    <row r="53" spans="1:14" ht="22.5" x14ac:dyDescent="0.25">
      <c r="A53" s="13" t="s">
        <v>19</v>
      </c>
      <c r="B53" s="14">
        <v>46</v>
      </c>
      <c r="C53" s="13" t="s">
        <v>16</v>
      </c>
      <c r="D53" s="17" t="s">
        <v>171</v>
      </c>
      <c r="E53" s="14" t="s">
        <v>147</v>
      </c>
      <c r="F53" s="13">
        <v>5</v>
      </c>
      <c r="G53" s="19" t="s">
        <v>172</v>
      </c>
      <c r="H53" s="19">
        <v>7</v>
      </c>
      <c r="I53" s="19">
        <v>3</v>
      </c>
      <c r="J53" s="19">
        <v>1</v>
      </c>
      <c r="K53" s="19">
        <f t="shared" si="1"/>
        <v>11</v>
      </c>
      <c r="L53" s="19"/>
      <c r="M53" s="19"/>
      <c r="N53" s="19" t="s">
        <v>162</v>
      </c>
    </row>
    <row r="54" spans="1:14" ht="45" x14ac:dyDescent="0.25">
      <c r="A54" s="13" t="s">
        <v>19</v>
      </c>
      <c r="B54" s="14">
        <v>47</v>
      </c>
      <c r="C54" s="13" t="s">
        <v>16</v>
      </c>
      <c r="D54" s="14" t="s">
        <v>503</v>
      </c>
      <c r="E54" s="14" t="s">
        <v>349</v>
      </c>
      <c r="F54" s="14" t="s">
        <v>494</v>
      </c>
      <c r="G54" s="14" t="s">
        <v>521</v>
      </c>
      <c r="H54" s="14">
        <v>11</v>
      </c>
      <c r="I54" s="14">
        <v>0</v>
      </c>
      <c r="J54" s="14">
        <v>0</v>
      </c>
      <c r="K54" s="19">
        <f t="shared" si="1"/>
        <v>11</v>
      </c>
      <c r="L54" s="14"/>
      <c r="M54" s="14"/>
      <c r="N54" s="14" t="s">
        <v>511</v>
      </c>
    </row>
    <row r="55" spans="1:14" ht="22.5" x14ac:dyDescent="0.25">
      <c r="A55" s="13" t="s">
        <v>19</v>
      </c>
      <c r="B55" s="14">
        <v>48</v>
      </c>
      <c r="C55" s="13" t="s">
        <v>16</v>
      </c>
      <c r="D55" s="14" t="s">
        <v>160</v>
      </c>
      <c r="E55" s="14" t="s">
        <v>147</v>
      </c>
      <c r="F55" s="13">
        <v>5</v>
      </c>
      <c r="G55" s="19" t="s">
        <v>161</v>
      </c>
      <c r="H55" s="15">
        <v>4</v>
      </c>
      <c r="I55" s="15">
        <v>0</v>
      </c>
      <c r="J55" s="15">
        <v>5</v>
      </c>
      <c r="K55" s="19">
        <f t="shared" si="1"/>
        <v>9</v>
      </c>
      <c r="L55" s="19"/>
      <c r="M55" s="16"/>
      <c r="N55" s="19" t="s">
        <v>162</v>
      </c>
    </row>
    <row r="56" spans="1:14" ht="45" x14ac:dyDescent="0.25">
      <c r="A56" s="13" t="s">
        <v>19</v>
      </c>
      <c r="B56" s="14">
        <v>49</v>
      </c>
      <c r="C56" s="13" t="s">
        <v>16</v>
      </c>
      <c r="D56" s="14" t="s">
        <v>496</v>
      </c>
      <c r="E56" s="14" t="s">
        <v>349</v>
      </c>
      <c r="F56" s="14" t="s">
        <v>494</v>
      </c>
      <c r="G56" s="14" t="s">
        <v>514</v>
      </c>
      <c r="H56" s="14">
        <v>6</v>
      </c>
      <c r="I56" s="14">
        <v>3</v>
      </c>
      <c r="J56" s="14">
        <v>0</v>
      </c>
      <c r="K56" s="19">
        <f t="shared" si="1"/>
        <v>9</v>
      </c>
      <c r="L56" s="14"/>
      <c r="M56" s="14"/>
      <c r="N56" s="14" t="s">
        <v>511</v>
      </c>
    </row>
    <row r="57" spans="1:14" ht="22.5" x14ac:dyDescent="0.25">
      <c r="A57" s="13" t="s">
        <v>19</v>
      </c>
      <c r="B57" s="14">
        <v>50</v>
      </c>
      <c r="C57" s="13" t="s">
        <v>16</v>
      </c>
      <c r="D57" s="14" t="s">
        <v>165</v>
      </c>
      <c r="E57" s="14" t="s">
        <v>147</v>
      </c>
      <c r="F57" s="13">
        <v>5</v>
      </c>
      <c r="G57" s="19" t="s">
        <v>166</v>
      </c>
      <c r="H57" s="19">
        <v>7</v>
      </c>
      <c r="I57" s="19">
        <v>0</v>
      </c>
      <c r="J57" s="19">
        <v>0</v>
      </c>
      <c r="K57" s="19">
        <f t="shared" si="1"/>
        <v>7</v>
      </c>
      <c r="L57" s="19"/>
      <c r="M57" s="19"/>
      <c r="N57" s="19" t="s">
        <v>162</v>
      </c>
    </row>
    <row r="58" spans="1:14" ht="45" x14ac:dyDescent="0.25">
      <c r="A58" s="13" t="s">
        <v>19</v>
      </c>
      <c r="B58" s="14">
        <v>51</v>
      </c>
      <c r="C58" s="13" t="s">
        <v>16</v>
      </c>
      <c r="D58" s="17" t="s">
        <v>317</v>
      </c>
      <c r="E58" s="14" t="s">
        <v>318</v>
      </c>
      <c r="F58" s="14">
        <v>5</v>
      </c>
      <c r="G58" s="19" t="s">
        <v>319</v>
      </c>
      <c r="H58" s="19">
        <v>2</v>
      </c>
      <c r="I58" s="19">
        <v>0</v>
      </c>
      <c r="J58" s="19">
        <v>3</v>
      </c>
      <c r="K58" s="19">
        <f t="shared" si="1"/>
        <v>5</v>
      </c>
      <c r="L58" s="19"/>
      <c r="M58" s="19"/>
      <c r="N58" s="19" t="s">
        <v>320</v>
      </c>
    </row>
    <row r="59" spans="1:14" ht="22.5" x14ac:dyDescent="0.25">
      <c r="A59" s="13" t="s">
        <v>19</v>
      </c>
      <c r="B59" s="14">
        <v>52</v>
      </c>
      <c r="C59" s="13" t="s">
        <v>16</v>
      </c>
      <c r="D59" s="17" t="s">
        <v>173</v>
      </c>
      <c r="E59" s="14" t="s">
        <v>147</v>
      </c>
      <c r="F59" s="14">
        <v>5</v>
      </c>
      <c r="G59" s="19" t="s">
        <v>174</v>
      </c>
      <c r="H59" s="19">
        <v>3</v>
      </c>
      <c r="I59" s="19">
        <v>0</v>
      </c>
      <c r="J59" s="19">
        <v>0</v>
      </c>
      <c r="K59" s="19">
        <f t="shared" si="1"/>
        <v>3</v>
      </c>
      <c r="L59" s="19"/>
      <c r="M59" s="19"/>
      <c r="N59" s="19" t="s">
        <v>162</v>
      </c>
    </row>
    <row r="60" spans="1:14" x14ac:dyDescent="0.25">
      <c r="A60" s="32"/>
      <c r="B60" s="32"/>
      <c r="D60" s="29"/>
    </row>
    <row r="61" spans="1:14" x14ac:dyDescent="0.25">
      <c r="A61" s="32" t="s">
        <v>590</v>
      </c>
      <c r="B61" s="32"/>
      <c r="D61" s="29" t="s">
        <v>592</v>
      </c>
    </row>
    <row r="62" spans="1:14" x14ac:dyDescent="0.25">
      <c r="D62" s="29" t="s">
        <v>190</v>
      </c>
    </row>
    <row r="63" spans="1:14" x14ac:dyDescent="0.25">
      <c r="D63" s="29" t="s">
        <v>593</v>
      </c>
    </row>
    <row r="64" spans="1:14" x14ac:dyDescent="0.25">
      <c r="D64" s="29" t="s">
        <v>594</v>
      </c>
    </row>
    <row r="65" spans="1:4" x14ac:dyDescent="0.25">
      <c r="D65" s="29" t="s">
        <v>595</v>
      </c>
    </row>
    <row r="66" spans="1:4" x14ac:dyDescent="0.25">
      <c r="D66" s="29" t="s">
        <v>596</v>
      </c>
    </row>
    <row r="67" spans="1:4" x14ac:dyDescent="0.25">
      <c r="D67" s="29" t="s">
        <v>231</v>
      </c>
    </row>
    <row r="68" spans="1:4" x14ac:dyDescent="0.25">
      <c r="D68" s="29"/>
    </row>
    <row r="69" spans="1:4" x14ac:dyDescent="0.25">
      <c r="A69" s="33"/>
      <c r="B69" s="33"/>
      <c r="C69" s="33"/>
      <c r="D69" s="33"/>
    </row>
  </sheetData>
  <sortState ref="A8:N68">
    <sortCondition descending="1" ref="K68"/>
  </sortState>
  <mergeCells count="9">
    <mergeCell ref="A60:B60"/>
    <mergeCell ref="A61:B61"/>
    <mergeCell ref="A69:D69"/>
    <mergeCell ref="A1:N1"/>
    <mergeCell ref="A2:D2"/>
    <mergeCell ref="A3:D3"/>
    <mergeCell ref="A4:N4"/>
    <mergeCell ref="A5:N5"/>
    <mergeCell ref="A6:E6"/>
  </mergeCells>
  <pageMargins left="0.7" right="0.7" top="0.75" bottom="0.75" header="0.3" footer="0.3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topLeftCell="A52" zoomScale="110" zoomScaleSheetLayoutView="110" workbookViewId="0">
      <selection activeCell="K64" sqref="K64"/>
    </sheetView>
  </sheetViews>
  <sheetFormatPr defaultRowHeight="15" x14ac:dyDescent="0.25"/>
  <cols>
    <col min="2" max="2" width="6.42578125" customWidth="1"/>
    <col min="4" max="4" width="13.85546875" customWidth="1"/>
    <col min="5" max="5" width="11" customWidth="1"/>
    <col min="6" max="6" width="5" customWidth="1"/>
    <col min="8" max="10" width="7.7109375" customWidth="1"/>
  </cols>
  <sheetData>
    <row r="1" spans="1:14" x14ac:dyDescent="0.25">
      <c r="A1" t="s">
        <v>599</v>
      </c>
    </row>
    <row r="2" spans="1:14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4" t="s">
        <v>11</v>
      </c>
      <c r="B3" s="34"/>
      <c r="C3" s="34"/>
      <c r="D3" s="35"/>
      <c r="E3" s="24">
        <v>0</v>
      </c>
      <c r="F3" s="24"/>
      <c r="G3" s="24"/>
      <c r="H3" s="24"/>
      <c r="I3" s="25"/>
      <c r="J3" s="24" t="s">
        <v>10</v>
      </c>
      <c r="K3" s="24"/>
      <c r="L3" s="24"/>
      <c r="M3" s="24"/>
      <c r="N3" s="24"/>
    </row>
    <row r="4" spans="1:14" x14ac:dyDescent="0.25">
      <c r="A4" s="34" t="s">
        <v>12</v>
      </c>
      <c r="B4" s="34"/>
      <c r="C4" s="34"/>
      <c r="D4" s="35"/>
      <c r="E4" s="24">
        <v>0</v>
      </c>
      <c r="F4" s="24"/>
      <c r="G4" s="24"/>
      <c r="H4" s="24"/>
      <c r="I4" s="25"/>
      <c r="J4" s="24"/>
      <c r="K4" s="24"/>
      <c r="L4" s="24"/>
      <c r="M4" s="24"/>
      <c r="N4" s="24"/>
    </row>
    <row r="5" spans="1:14" x14ac:dyDescent="0.2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6"/>
      <c r="B7" s="36"/>
      <c r="C7" s="36"/>
      <c r="D7" s="36"/>
      <c r="E7" s="36"/>
      <c r="F7" s="23"/>
      <c r="G7" s="23"/>
      <c r="H7" s="1"/>
      <c r="I7" s="1"/>
      <c r="J7" s="1"/>
      <c r="K7" s="2"/>
      <c r="L7" s="11"/>
      <c r="M7" s="11"/>
      <c r="N7" s="3"/>
    </row>
    <row r="8" spans="1:14" ht="14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3</v>
      </c>
      <c r="F8" s="4" t="s">
        <v>4</v>
      </c>
      <c r="G8" s="4" t="s">
        <v>15</v>
      </c>
      <c r="H8" s="5">
        <v>1</v>
      </c>
      <c r="I8" s="5">
        <v>2</v>
      </c>
      <c r="J8" s="5">
        <v>3</v>
      </c>
      <c r="K8" s="6" t="s">
        <v>5</v>
      </c>
      <c r="L8" s="4" t="s">
        <v>6</v>
      </c>
      <c r="M8" s="4" t="s">
        <v>7</v>
      </c>
      <c r="N8" s="7" t="s">
        <v>8</v>
      </c>
    </row>
    <row r="9" spans="1:14" ht="22.5" x14ac:dyDescent="0.25">
      <c r="A9" s="13" t="s">
        <v>19</v>
      </c>
      <c r="B9" s="14">
        <v>1</v>
      </c>
      <c r="C9" s="13" t="s">
        <v>16</v>
      </c>
      <c r="D9" s="14" t="s">
        <v>184</v>
      </c>
      <c r="E9" s="14" t="s">
        <v>147</v>
      </c>
      <c r="F9" s="14">
        <v>6</v>
      </c>
      <c r="G9" s="19" t="s">
        <v>185</v>
      </c>
      <c r="H9" s="15">
        <v>18</v>
      </c>
      <c r="I9" s="15">
        <v>8</v>
      </c>
      <c r="J9" s="15">
        <v>18</v>
      </c>
      <c r="K9" s="19">
        <f t="shared" ref="K9:K40" si="0">SUM(H9:J9)</f>
        <v>44</v>
      </c>
      <c r="L9" s="19" t="s">
        <v>613</v>
      </c>
      <c r="M9" s="16"/>
      <c r="N9" s="19" t="s">
        <v>179</v>
      </c>
    </row>
    <row r="10" spans="1:14" ht="22.5" x14ac:dyDescent="0.25">
      <c r="A10" s="13" t="s">
        <v>19</v>
      </c>
      <c r="B10" s="14">
        <v>2</v>
      </c>
      <c r="C10" s="13" t="s">
        <v>16</v>
      </c>
      <c r="D10" s="14" t="s">
        <v>186</v>
      </c>
      <c r="E10" s="14" t="s">
        <v>147</v>
      </c>
      <c r="F10" s="14">
        <v>6</v>
      </c>
      <c r="G10" s="19" t="s">
        <v>187</v>
      </c>
      <c r="H10" s="15">
        <v>20</v>
      </c>
      <c r="I10" s="15">
        <v>15</v>
      </c>
      <c r="J10" s="15">
        <v>5</v>
      </c>
      <c r="K10" s="19">
        <f t="shared" si="0"/>
        <v>40</v>
      </c>
      <c r="L10" s="19" t="s">
        <v>613</v>
      </c>
      <c r="M10" s="16"/>
      <c r="N10" s="19" t="s">
        <v>179</v>
      </c>
    </row>
    <row r="11" spans="1:14" ht="33.75" x14ac:dyDescent="0.25">
      <c r="A11" s="13" t="s">
        <v>19</v>
      </c>
      <c r="B11" s="14">
        <v>3</v>
      </c>
      <c r="C11" s="13" t="s">
        <v>16</v>
      </c>
      <c r="D11" s="17" t="s">
        <v>87</v>
      </c>
      <c r="E11" s="14" t="s">
        <v>69</v>
      </c>
      <c r="F11" s="14" t="s">
        <v>88</v>
      </c>
      <c r="G11" s="19" t="s">
        <v>89</v>
      </c>
      <c r="H11" s="19">
        <v>12</v>
      </c>
      <c r="I11" s="19">
        <v>10</v>
      </c>
      <c r="J11" s="19">
        <v>13</v>
      </c>
      <c r="K11" s="19">
        <f t="shared" si="0"/>
        <v>35</v>
      </c>
      <c r="L11" s="19" t="s">
        <v>613</v>
      </c>
      <c r="M11" s="19"/>
      <c r="N11" s="19" t="s">
        <v>86</v>
      </c>
    </row>
    <row r="12" spans="1:14" ht="33.75" x14ac:dyDescent="0.25">
      <c r="A12" s="13" t="s">
        <v>19</v>
      </c>
      <c r="B12" s="14">
        <v>4</v>
      </c>
      <c r="C12" s="13" t="s">
        <v>16</v>
      </c>
      <c r="D12" s="17" t="s">
        <v>549</v>
      </c>
      <c r="E12" s="14" t="s">
        <v>543</v>
      </c>
      <c r="F12" s="14">
        <v>6</v>
      </c>
      <c r="G12" s="19" t="s">
        <v>550</v>
      </c>
      <c r="H12" s="19">
        <v>20</v>
      </c>
      <c r="I12" s="19">
        <v>8</v>
      </c>
      <c r="J12" s="19">
        <v>4</v>
      </c>
      <c r="K12" s="19">
        <f t="shared" si="0"/>
        <v>32</v>
      </c>
      <c r="L12" s="19" t="s">
        <v>613</v>
      </c>
      <c r="M12" s="19"/>
      <c r="N12" s="19" t="s">
        <v>548</v>
      </c>
    </row>
    <row r="13" spans="1:14" ht="37.5" customHeight="1" x14ac:dyDescent="0.25">
      <c r="A13" s="13" t="s">
        <v>19</v>
      </c>
      <c r="B13" s="14">
        <v>5</v>
      </c>
      <c r="C13" s="13" t="s">
        <v>16</v>
      </c>
      <c r="D13" s="14" t="s">
        <v>37</v>
      </c>
      <c r="E13" s="14" t="s">
        <v>52</v>
      </c>
      <c r="F13" s="16">
        <v>6</v>
      </c>
      <c r="G13" s="16" t="s">
        <v>56</v>
      </c>
      <c r="H13" s="15">
        <v>15</v>
      </c>
      <c r="I13" s="15">
        <v>5</v>
      </c>
      <c r="J13" s="15">
        <v>10</v>
      </c>
      <c r="K13" s="19">
        <f t="shared" si="0"/>
        <v>30</v>
      </c>
      <c r="L13" s="19" t="s">
        <v>613</v>
      </c>
      <c r="M13" s="16"/>
      <c r="N13" s="19" t="s">
        <v>66</v>
      </c>
    </row>
    <row r="14" spans="1:14" ht="33.75" x14ac:dyDescent="0.25">
      <c r="A14" s="13" t="s">
        <v>19</v>
      </c>
      <c r="B14" s="14">
        <v>6</v>
      </c>
      <c r="C14" s="13" t="s">
        <v>16</v>
      </c>
      <c r="D14" s="14" t="s">
        <v>278</v>
      </c>
      <c r="E14" s="14" t="s">
        <v>265</v>
      </c>
      <c r="F14" s="13">
        <v>6</v>
      </c>
      <c r="G14" s="13" t="s">
        <v>279</v>
      </c>
      <c r="H14" s="15">
        <v>17</v>
      </c>
      <c r="I14" s="15">
        <v>10</v>
      </c>
      <c r="J14" s="15">
        <v>3</v>
      </c>
      <c r="K14" s="19">
        <f t="shared" si="0"/>
        <v>30</v>
      </c>
      <c r="L14" s="19" t="s">
        <v>613</v>
      </c>
      <c r="M14" s="16"/>
      <c r="N14" s="14" t="s">
        <v>273</v>
      </c>
    </row>
    <row r="15" spans="1:14" ht="33.75" x14ac:dyDescent="0.25">
      <c r="A15" s="13" t="s">
        <v>19</v>
      </c>
      <c r="B15" s="14">
        <v>7</v>
      </c>
      <c r="C15" s="13" t="s">
        <v>16</v>
      </c>
      <c r="D15" s="14" t="s">
        <v>35</v>
      </c>
      <c r="E15" s="14" t="s">
        <v>52</v>
      </c>
      <c r="F15" s="13">
        <v>6</v>
      </c>
      <c r="G15" s="13" t="s">
        <v>54</v>
      </c>
      <c r="H15" s="15">
        <v>17</v>
      </c>
      <c r="I15" s="15">
        <v>4</v>
      </c>
      <c r="J15" s="15">
        <v>8</v>
      </c>
      <c r="K15" s="19">
        <f t="shared" si="0"/>
        <v>29</v>
      </c>
      <c r="L15" s="19"/>
      <c r="M15" s="13"/>
      <c r="N15" s="19" t="s">
        <v>66</v>
      </c>
    </row>
    <row r="16" spans="1:14" ht="33.75" x14ac:dyDescent="0.25">
      <c r="A16" s="13" t="s">
        <v>19</v>
      </c>
      <c r="B16" s="14">
        <v>8</v>
      </c>
      <c r="C16" s="13" t="s">
        <v>16</v>
      </c>
      <c r="D16" s="14" t="s">
        <v>182</v>
      </c>
      <c r="E16" s="14" t="s">
        <v>147</v>
      </c>
      <c r="F16" s="14">
        <v>6</v>
      </c>
      <c r="G16" s="19" t="s">
        <v>183</v>
      </c>
      <c r="H16" s="15">
        <v>9</v>
      </c>
      <c r="I16" s="15">
        <v>10</v>
      </c>
      <c r="J16" s="15">
        <v>10</v>
      </c>
      <c r="K16" s="19">
        <f t="shared" si="0"/>
        <v>29</v>
      </c>
      <c r="L16" s="19"/>
      <c r="M16" s="13"/>
      <c r="N16" s="19" t="s">
        <v>179</v>
      </c>
    </row>
    <row r="17" spans="1:14" ht="45" x14ac:dyDescent="0.25">
      <c r="A17" s="13" t="s">
        <v>19</v>
      </c>
      <c r="B17" s="14">
        <v>9</v>
      </c>
      <c r="C17" s="13" t="s">
        <v>16</v>
      </c>
      <c r="D17" s="17" t="s">
        <v>329</v>
      </c>
      <c r="E17" s="14" t="s">
        <v>326</v>
      </c>
      <c r="F17" s="13">
        <v>6</v>
      </c>
      <c r="G17" s="14" t="s">
        <v>330</v>
      </c>
      <c r="H17" s="14">
        <v>18</v>
      </c>
      <c r="I17" s="14">
        <v>8</v>
      </c>
      <c r="J17" s="14">
        <v>3</v>
      </c>
      <c r="K17" s="19">
        <f t="shared" si="0"/>
        <v>29</v>
      </c>
      <c r="L17" s="19"/>
      <c r="M17" s="19"/>
      <c r="N17" s="19" t="s">
        <v>328</v>
      </c>
    </row>
    <row r="18" spans="1:14" ht="33.75" x14ac:dyDescent="0.25">
      <c r="A18" s="13" t="s">
        <v>19</v>
      </c>
      <c r="B18" s="14">
        <v>10</v>
      </c>
      <c r="C18" s="13" t="s">
        <v>16</v>
      </c>
      <c r="D18" s="14" t="s">
        <v>280</v>
      </c>
      <c r="E18" s="14" t="s">
        <v>265</v>
      </c>
      <c r="F18" s="16">
        <v>6</v>
      </c>
      <c r="G18" s="16" t="s">
        <v>281</v>
      </c>
      <c r="H18" s="15">
        <v>19</v>
      </c>
      <c r="I18" s="15">
        <v>6</v>
      </c>
      <c r="J18" s="15">
        <v>3</v>
      </c>
      <c r="K18" s="19">
        <f t="shared" si="0"/>
        <v>28</v>
      </c>
      <c r="L18" s="19"/>
      <c r="M18" s="13"/>
      <c r="N18" s="14" t="s">
        <v>273</v>
      </c>
    </row>
    <row r="19" spans="1:14" ht="33.75" x14ac:dyDescent="0.25">
      <c r="A19" s="13" t="s">
        <v>19</v>
      </c>
      <c r="B19" s="14">
        <v>11</v>
      </c>
      <c r="C19" s="13" t="s">
        <v>16</v>
      </c>
      <c r="D19" s="14" t="s">
        <v>276</v>
      </c>
      <c r="E19" s="14" t="s">
        <v>265</v>
      </c>
      <c r="F19" s="13">
        <v>6</v>
      </c>
      <c r="G19" s="13" t="s">
        <v>277</v>
      </c>
      <c r="H19" s="15">
        <v>17</v>
      </c>
      <c r="I19" s="15">
        <v>7</v>
      </c>
      <c r="J19" s="15">
        <v>3</v>
      </c>
      <c r="K19" s="19">
        <f t="shared" si="0"/>
        <v>27</v>
      </c>
      <c r="L19" s="19"/>
      <c r="M19" s="13"/>
      <c r="N19" s="14" t="s">
        <v>273</v>
      </c>
    </row>
    <row r="20" spans="1:14" ht="33.75" x14ac:dyDescent="0.25">
      <c r="A20" s="13" t="s">
        <v>19</v>
      </c>
      <c r="B20" s="14">
        <v>12</v>
      </c>
      <c r="C20" s="13" t="s">
        <v>16</v>
      </c>
      <c r="D20" s="14" t="s">
        <v>282</v>
      </c>
      <c r="E20" s="14" t="s">
        <v>265</v>
      </c>
      <c r="F20" s="13">
        <v>6</v>
      </c>
      <c r="G20" s="13" t="s">
        <v>283</v>
      </c>
      <c r="H20" s="15">
        <v>17</v>
      </c>
      <c r="I20" s="15">
        <v>7</v>
      </c>
      <c r="J20" s="15">
        <v>3</v>
      </c>
      <c r="K20" s="19">
        <f t="shared" si="0"/>
        <v>27</v>
      </c>
      <c r="L20" s="19"/>
      <c r="M20" s="16"/>
      <c r="N20" s="14" t="s">
        <v>273</v>
      </c>
    </row>
    <row r="21" spans="1:14" ht="33.75" x14ac:dyDescent="0.25">
      <c r="A21" s="13" t="s">
        <v>19</v>
      </c>
      <c r="B21" s="14">
        <v>13</v>
      </c>
      <c r="C21" s="13" t="s">
        <v>16</v>
      </c>
      <c r="D21" s="14" t="s">
        <v>553</v>
      </c>
      <c r="E21" s="14" t="s">
        <v>543</v>
      </c>
      <c r="F21" s="16">
        <v>6</v>
      </c>
      <c r="G21" s="19" t="s">
        <v>554</v>
      </c>
      <c r="H21" s="15">
        <v>20</v>
      </c>
      <c r="I21" s="15">
        <v>2</v>
      </c>
      <c r="J21" s="15">
        <v>4</v>
      </c>
      <c r="K21" s="19">
        <f t="shared" si="0"/>
        <v>26</v>
      </c>
      <c r="L21" s="19"/>
      <c r="M21" s="16"/>
      <c r="N21" s="19" t="s">
        <v>548</v>
      </c>
    </row>
    <row r="22" spans="1:14" ht="33.75" x14ac:dyDescent="0.25">
      <c r="A22" s="13" t="s">
        <v>19</v>
      </c>
      <c r="B22" s="14">
        <v>14</v>
      </c>
      <c r="C22" s="13" t="s">
        <v>16</v>
      </c>
      <c r="D22" s="14" t="s">
        <v>274</v>
      </c>
      <c r="E22" s="14" t="s">
        <v>265</v>
      </c>
      <c r="F22" s="13">
        <v>6</v>
      </c>
      <c r="G22" s="13" t="s">
        <v>275</v>
      </c>
      <c r="H22" s="15">
        <v>15</v>
      </c>
      <c r="I22" s="15">
        <v>7</v>
      </c>
      <c r="J22" s="15">
        <v>3</v>
      </c>
      <c r="K22" s="19">
        <f t="shared" si="0"/>
        <v>25</v>
      </c>
      <c r="L22" s="19"/>
      <c r="M22" s="16"/>
      <c r="N22" s="14" t="s">
        <v>273</v>
      </c>
    </row>
    <row r="23" spans="1:14" ht="33.75" x14ac:dyDescent="0.25">
      <c r="A23" s="13" t="s">
        <v>19</v>
      </c>
      <c r="B23" s="14">
        <v>15</v>
      </c>
      <c r="C23" s="13" t="s">
        <v>16</v>
      </c>
      <c r="D23" s="17" t="s">
        <v>546</v>
      </c>
      <c r="E23" s="14" t="s">
        <v>543</v>
      </c>
      <c r="F23" s="14">
        <v>6</v>
      </c>
      <c r="G23" s="19" t="s">
        <v>547</v>
      </c>
      <c r="H23" s="19">
        <v>20</v>
      </c>
      <c r="I23" s="19">
        <v>2</v>
      </c>
      <c r="J23" s="19">
        <v>3</v>
      </c>
      <c r="K23" s="19">
        <f t="shared" si="0"/>
        <v>25</v>
      </c>
      <c r="L23" s="19"/>
      <c r="M23" s="19"/>
      <c r="N23" s="19" t="s">
        <v>548</v>
      </c>
    </row>
    <row r="24" spans="1:14" ht="22.5" x14ac:dyDescent="0.25">
      <c r="A24" s="13" t="s">
        <v>19</v>
      </c>
      <c r="B24" s="14">
        <v>16</v>
      </c>
      <c r="C24" s="13" t="s">
        <v>16</v>
      </c>
      <c r="D24" s="17" t="s">
        <v>193</v>
      </c>
      <c r="E24" s="14" t="s">
        <v>147</v>
      </c>
      <c r="F24" s="14">
        <v>6</v>
      </c>
      <c r="G24" s="19" t="s">
        <v>194</v>
      </c>
      <c r="H24" s="19">
        <v>12.5</v>
      </c>
      <c r="I24" s="19">
        <v>4</v>
      </c>
      <c r="J24" s="19">
        <v>8</v>
      </c>
      <c r="K24" s="19">
        <f t="shared" si="0"/>
        <v>24.5</v>
      </c>
      <c r="L24" s="19"/>
      <c r="M24" s="19"/>
      <c r="N24" s="19" t="s">
        <v>190</v>
      </c>
    </row>
    <row r="25" spans="1:14" ht="33.75" x14ac:dyDescent="0.25">
      <c r="A25" s="13" t="s">
        <v>19</v>
      </c>
      <c r="B25" s="14">
        <v>17</v>
      </c>
      <c r="C25" s="13" t="s">
        <v>16</v>
      </c>
      <c r="D25" s="14" t="s">
        <v>90</v>
      </c>
      <c r="E25" s="14" t="s">
        <v>69</v>
      </c>
      <c r="F25" s="13" t="s">
        <v>88</v>
      </c>
      <c r="G25" s="13" t="s">
        <v>91</v>
      </c>
      <c r="H25" s="15">
        <v>13</v>
      </c>
      <c r="I25" s="15">
        <v>8</v>
      </c>
      <c r="J25" s="15">
        <v>3</v>
      </c>
      <c r="K25" s="19">
        <f t="shared" si="0"/>
        <v>24</v>
      </c>
      <c r="L25" s="19"/>
      <c r="M25" s="13"/>
      <c r="N25" s="19" t="s">
        <v>86</v>
      </c>
    </row>
    <row r="26" spans="1:14" ht="33.75" x14ac:dyDescent="0.25">
      <c r="A26" s="13" t="s">
        <v>19</v>
      </c>
      <c r="B26" s="14">
        <v>18</v>
      </c>
      <c r="C26" s="13" t="s">
        <v>16</v>
      </c>
      <c r="D26" s="14" t="s">
        <v>555</v>
      </c>
      <c r="E26" s="14" t="s">
        <v>543</v>
      </c>
      <c r="F26" s="16">
        <v>6</v>
      </c>
      <c r="G26" s="19" t="s">
        <v>556</v>
      </c>
      <c r="H26" s="15">
        <v>20</v>
      </c>
      <c r="I26" s="15">
        <v>2</v>
      </c>
      <c r="J26" s="15">
        <v>2</v>
      </c>
      <c r="K26" s="19">
        <f t="shared" si="0"/>
        <v>24</v>
      </c>
      <c r="L26" s="19"/>
      <c r="M26" s="16"/>
      <c r="N26" s="19" t="s">
        <v>548</v>
      </c>
    </row>
    <row r="27" spans="1:14" ht="33.75" x14ac:dyDescent="0.25">
      <c r="A27" s="13" t="s">
        <v>19</v>
      </c>
      <c r="B27" s="14">
        <v>19</v>
      </c>
      <c r="C27" s="13" t="s">
        <v>16</v>
      </c>
      <c r="D27" s="14" t="s">
        <v>36</v>
      </c>
      <c r="E27" s="14" t="s">
        <v>52</v>
      </c>
      <c r="F27" s="16">
        <v>6</v>
      </c>
      <c r="G27" s="16" t="s">
        <v>55</v>
      </c>
      <c r="H27" s="15">
        <v>5</v>
      </c>
      <c r="I27" s="15">
        <v>6</v>
      </c>
      <c r="J27" s="15">
        <v>12</v>
      </c>
      <c r="K27" s="19">
        <f t="shared" si="0"/>
        <v>23</v>
      </c>
      <c r="L27" s="19"/>
      <c r="M27" s="16"/>
      <c r="N27" s="19" t="s">
        <v>66</v>
      </c>
    </row>
    <row r="28" spans="1:14" ht="33.75" x14ac:dyDescent="0.25">
      <c r="A28" s="13" t="s">
        <v>19</v>
      </c>
      <c r="B28" s="14">
        <v>20</v>
      </c>
      <c r="C28" s="13" t="s">
        <v>16</v>
      </c>
      <c r="D28" s="17" t="s">
        <v>355</v>
      </c>
      <c r="E28" s="14" t="s">
        <v>349</v>
      </c>
      <c r="F28" s="14" t="s">
        <v>350</v>
      </c>
      <c r="G28" s="19" t="s">
        <v>356</v>
      </c>
      <c r="H28" s="15">
        <v>17.5</v>
      </c>
      <c r="I28" s="15">
        <v>0</v>
      </c>
      <c r="J28" s="15">
        <v>5</v>
      </c>
      <c r="K28" s="19">
        <f t="shared" si="0"/>
        <v>22.5</v>
      </c>
      <c r="L28" s="19"/>
      <c r="M28" s="13"/>
      <c r="N28" s="19" t="s">
        <v>352</v>
      </c>
    </row>
    <row r="29" spans="1:14" ht="33.75" x14ac:dyDescent="0.25">
      <c r="A29" s="13" t="s">
        <v>19</v>
      </c>
      <c r="B29" s="14">
        <v>21</v>
      </c>
      <c r="C29" s="13" t="s">
        <v>16</v>
      </c>
      <c r="D29" s="17" t="s">
        <v>486</v>
      </c>
      <c r="E29" s="14" t="s">
        <v>483</v>
      </c>
      <c r="F29" s="14">
        <v>6</v>
      </c>
      <c r="G29" s="19" t="s">
        <v>487</v>
      </c>
      <c r="H29" s="19">
        <v>16</v>
      </c>
      <c r="I29" s="19">
        <v>4</v>
      </c>
      <c r="J29" s="19">
        <v>2</v>
      </c>
      <c r="K29" s="19">
        <f t="shared" si="0"/>
        <v>22</v>
      </c>
      <c r="L29" s="19"/>
      <c r="M29" s="19"/>
      <c r="N29" s="19" t="s">
        <v>485</v>
      </c>
    </row>
    <row r="30" spans="1:14" ht="33.75" x14ac:dyDescent="0.25">
      <c r="A30" s="13" t="s">
        <v>19</v>
      </c>
      <c r="B30" s="14">
        <v>22</v>
      </c>
      <c r="C30" s="13" t="s">
        <v>16</v>
      </c>
      <c r="D30" s="14" t="s">
        <v>551</v>
      </c>
      <c r="E30" s="14" t="s">
        <v>543</v>
      </c>
      <c r="F30" s="13">
        <v>6</v>
      </c>
      <c r="G30" s="19" t="s">
        <v>552</v>
      </c>
      <c r="H30" s="15">
        <v>20</v>
      </c>
      <c r="I30" s="15">
        <v>0</v>
      </c>
      <c r="J30" s="15">
        <v>2</v>
      </c>
      <c r="K30" s="19">
        <f t="shared" si="0"/>
        <v>22</v>
      </c>
      <c r="L30" s="19"/>
      <c r="M30" s="13"/>
      <c r="N30" s="19" t="s">
        <v>548</v>
      </c>
    </row>
    <row r="31" spans="1:14" ht="33.75" x14ac:dyDescent="0.25">
      <c r="A31" s="13" t="s">
        <v>19</v>
      </c>
      <c r="B31" s="14">
        <v>23</v>
      </c>
      <c r="C31" s="13" t="s">
        <v>16</v>
      </c>
      <c r="D31" s="17" t="s">
        <v>83</v>
      </c>
      <c r="E31" s="14" t="s">
        <v>69</v>
      </c>
      <c r="F31" s="14" t="s">
        <v>84</v>
      </c>
      <c r="G31" s="19" t="s">
        <v>85</v>
      </c>
      <c r="H31" s="19">
        <v>6.5</v>
      </c>
      <c r="I31" s="19">
        <v>5</v>
      </c>
      <c r="J31" s="19">
        <v>9</v>
      </c>
      <c r="K31" s="19">
        <f t="shared" si="0"/>
        <v>20.5</v>
      </c>
      <c r="L31" s="19"/>
      <c r="M31" s="19"/>
      <c r="N31" s="19" t="s">
        <v>86</v>
      </c>
    </row>
    <row r="32" spans="1:14" ht="33.75" x14ac:dyDescent="0.25">
      <c r="A32" s="13" t="s">
        <v>19</v>
      </c>
      <c r="B32" s="14">
        <v>24</v>
      </c>
      <c r="C32" s="13" t="s">
        <v>16</v>
      </c>
      <c r="D32" s="17" t="s">
        <v>359</v>
      </c>
      <c r="E32" s="14" t="s">
        <v>349</v>
      </c>
      <c r="F32" s="16" t="s">
        <v>360</v>
      </c>
      <c r="G32" s="19" t="s">
        <v>361</v>
      </c>
      <c r="H32" s="15">
        <v>18</v>
      </c>
      <c r="I32" s="15">
        <v>0</v>
      </c>
      <c r="J32" s="15">
        <v>2</v>
      </c>
      <c r="K32" s="19">
        <f t="shared" si="0"/>
        <v>20</v>
      </c>
      <c r="L32" s="19"/>
      <c r="M32" s="16"/>
      <c r="N32" s="19" t="s">
        <v>352</v>
      </c>
    </row>
    <row r="33" spans="1:14" ht="33.75" x14ac:dyDescent="0.25">
      <c r="A33" s="13" t="s">
        <v>19</v>
      </c>
      <c r="B33" s="14">
        <v>25</v>
      </c>
      <c r="C33" s="13" t="s">
        <v>16</v>
      </c>
      <c r="D33" s="17" t="s">
        <v>482</v>
      </c>
      <c r="E33" s="14" t="s">
        <v>483</v>
      </c>
      <c r="F33" s="14">
        <v>6</v>
      </c>
      <c r="G33" s="19" t="s">
        <v>484</v>
      </c>
      <c r="H33" s="19">
        <v>19</v>
      </c>
      <c r="I33" s="19">
        <v>0</v>
      </c>
      <c r="J33" s="19">
        <v>0</v>
      </c>
      <c r="K33" s="19">
        <f t="shared" si="0"/>
        <v>19</v>
      </c>
      <c r="L33" s="19"/>
      <c r="M33" s="19"/>
      <c r="N33" s="19" t="s">
        <v>485</v>
      </c>
    </row>
    <row r="34" spans="1:14" ht="33.75" x14ac:dyDescent="0.25">
      <c r="A34" s="13" t="s">
        <v>19</v>
      </c>
      <c r="B34" s="14">
        <v>26</v>
      </c>
      <c r="C34" s="13" t="s">
        <v>16</v>
      </c>
      <c r="D34" s="17" t="s">
        <v>357</v>
      </c>
      <c r="E34" s="14" t="s">
        <v>349</v>
      </c>
      <c r="F34" s="14" t="s">
        <v>350</v>
      </c>
      <c r="G34" s="19" t="s">
        <v>358</v>
      </c>
      <c r="H34" s="15">
        <v>17.5</v>
      </c>
      <c r="I34" s="15">
        <v>0</v>
      </c>
      <c r="J34" s="15">
        <v>1</v>
      </c>
      <c r="K34" s="19">
        <f t="shared" si="0"/>
        <v>18.5</v>
      </c>
      <c r="L34" s="19"/>
      <c r="M34" s="16"/>
      <c r="N34" s="19" t="s">
        <v>352</v>
      </c>
    </row>
    <row r="35" spans="1:14" ht="33.75" x14ac:dyDescent="0.25">
      <c r="A35" s="13" t="s">
        <v>19</v>
      </c>
      <c r="B35" s="14">
        <v>27</v>
      </c>
      <c r="C35" s="13" t="s">
        <v>16</v>
      </c>
      <c r="D35" s="17" t="s">
        <v>34</v>
      </c>
      <c r="E35" s="14" t="s">
        <v>52</v>
      </c>
      <c r="F35" s="14">
        <v>6</v>
      </c>
      <c r="G35" s="19" t="s">
        <v>53</v>
      </c>
      <c r="H35" s="19">
        <v>7</v>
      </c>
      <c r="I35" s="19">
        <v>11</v>
      </c>
      <c r="J35" s="19">
        <v>0</v>
      </c>
      <c r="K35" s="19">
        <f t="shared" si="0"/>
        <v>18</v>
      </c>
      <c r="L35" s="19"/>
      <c r="M35" s="19"/>
      <c r="N35" s="19" t="s">
        <v>66</v>
      </c>
    </row>
    <row r="36" spans="1:14" ht="45" x14ac:dyDescent="0.25">
      <c r="A36" s="13" t="s">
        <v>19</v>
      </c>
      <c r="B36" s="14">
        <v>28</v>
      </c>
      <c r="C36" s="13" t="s">
        <v>16</v>
      </c>
      <c r="D36" s="14" t="s">
        <v>331</v>
      </c>
      <c r="E36" s="14" t="s">
        <v>326</v>
      </c>
      <c r="F36" s="13">
        <v>6</v>
      </c>
      <c r="G36" s="14" t="s">
        <v>327</v>
      </c>
      <c r="H36" s="14">
        <v>18</v>
      </c>
      <c r="I36" s="14">
        <v>0</v>
      </c>
      <c r="J36" s="14">
        <v>0</v>
      </c>
      <c r="K36" s="19">
        <f t="shared" si="0"/>
        <v>18</v>
      </c>
      <c r="L36" s="19"/>
      <c r="M36" s="19"/>
      <c r="N36" s="19" t="s">
        <v>328</v>
      </c>
    </row>
    <row r="37" spans="1:14" ht="33.75" x14ac:dyDescent="0.25">
      <c r="A37" s="13" t="s">
        <v>19</v>
      </c>
      <c r="B37" s="14">
        <v>29</v>
      </c>
      <c r="C37" s="13" t="s">
        <v>16</v>
      </c>
      <c r="D37" s="17" t="s">
        <v>353</v>
      </c>
      <c r="E37" s="14" t="s">
        <v>349</v>
      </c>
      <c r="F37" s="14" t="s">
        <v>350</v>
      </c>
      <c r="G37" s="19" t="s">
        <v>354</v>
      </c>
      <c r="H37" s="19">
        <v>18</v>
      </c>
      <c r="I37" s="19">
        <v>0</v>
      </c>
      <c r="J37" s="19">
        <v>0</v>
      </c>
      <c r="K37" s="19">
        <f t="shared" si="0"/>
        <v>18</v>
      </c>
      <c r="L37" s="19"/>
      <c r="M37" s="19"/>
      <c r="N37" s="19" t="s">
        <v>352</v>
      </c>
    </row>
    <row r="38" spans="1:14" ht="45" x14ac:dyDescent="0.25">
      <c r="A38" s="13" t="s">
        <v>19</v>
      </c>
      <c r="B38" s="14">
        <v>30</v>
      </c>
      <c r="C38" s="13" t="s">
        <v>16</v>
      </c>
      <c r="D38" s="17" t="s">
        <v>468</v>
      </c>
      <c r="E38" s="14" t="s">
        <v>462</v>
      </c>
      <c r="F38" s="14">
        <v>6</v>
      </c>
      <c r="G38" s="19" t="s">
        <v>469</v>
      </c>
      <c r="H38" s="19">
        <v>15</v>
      </c>
      <c r="I38" s="19">
        <v>3</v>
      </c>
      <c r="J38" s="19">
        <v>0</v>
      </c>
      <c r="K38" s="19">
        <f t="shared" si="0"/>
        <v>18</v>
      </c>
      <c r="L38" s="19"/>
      <c r="M38" s="19"/>
      <c r="N38" s="19" t="s">
        <v>467</v>
      </c>
    </row>
    <row r="39" spans="1:14" ht="33.75" x14ac:dyDescent="0.25">
      <c r="A39" s="13" t="s">
        <v>19</v>
      </c>
      <c r="B39" s="14">
        <v>31</v>
      </c>
      <c r="C39" s="13" t="s">
        <v>16</v>
      </c>
      <c r="D39" s="14" t="s">
        <v>348</v>
      </c>
      <c r="E39" s="14" t="s">
        <v>349</v>
      </c>
      <c r="F39" s="14" t="s">
        <v>350</v>
      </c>
      <c r="G39" s="19" t="s">
        <v>351</v>
      </c>
      <c r="H39" s="19">
        <v>17.5</v>
      </c>
      <c r="I39" s="19">
        <v>0</v>
      </c>
      <c r="J39" s="19">
        <v>0</v>
      </c>
      <c r="K39" s="19">
        <f t="shared" si="0"/>
        <v>17.5</v>
      </c>
      <c r="L39" s="19"/>
      <c r="M39" s="19"/>
      <c r="N39" s="19" t="s">
        <v>352</v>
      </c>
    </row>
    <row r="40" spans="1:14" ht="33.75" x14ac:dyDescent="0.25">
      <c r="A40" s="13" t="s">
        <v>19</v>
      </c>
      <c r="B40" s="14">
        <v>32</v>
      </c>
      <c r="C40" s="13" t="s">
        <v>16</v>
      </c>
      <c r="D40" s="17" t="s">
        <v>33</v>
      </c>
      <c r="E40" s="14" t="s">
        <v>52</v>
      </c>
      <c r="F40" s="14">
        <v>6</v>
      </c>
      <c r="G40" s="19" t="s">
        <v>46</v>
      </c>
      <c r="H40" s="19">
        <v>12</v>
      </c>
      <c r="I40" s="19">
        <v>4</v>
      </c>
      <c r="J40" s="19">
        <v>0</v>
      </c>
      <c r="K40" s="19">
        <f t="shared" si="0"/>
        <v>16</v>
      </c>
      <c r="L40" s="19"/>
      <c r="M40" s="19"/>
      <c r="N40" s="19" t="s">
        <v>66</v>
      </c>
    </row>
    <row r="41" spans="1:14" ht="22.5" x14ac:dyDescent="0.25">
      <c r="A41" s="13" t="s">
        <v>19</v>
      </c>
      <c r="B41" s="14">
        <v>33</v>
      </c>
      <c r="C41" s="13" t="s">
        <v>16</v>
      </c>
      <c r="D41" s="17" t="s">
        <v>180</v>
      </c>
      <c r="E41" s="14" t="s">
        <v>147</v>
      </c>
      <c r="F41" s="14">
        <v>6</v>
      </c>
      <c r="G41" s="19" t="s">
        <v>181</v>
      </c>
      <c r="H41" s="19">
        <v>13</v>
      </c>
      <c r="I41" s="19">
        <v>3</v>
      </c>
      <c r="J41" s="19">
        <v>0</v>
      </c>
      <c r="K41" s="19">
        <f t="shared" ref="K41:K55" si="1">SUM(H41:J41)</f>
        <v>16</v>
      </c>
      <c r="L41" s="19"/>
      <c r="M41" s="19"/>
      <c r="N41" s="19" t="s">
        <v>179</v>
      </c>
    </row>
    <row r="42" spans="1:14" ht="22.5" x14ac:dyDescent="0.25">
      <c r="A42" s="13" t="s">
        <v>19</v>
      </c>
      <c r="B42" s="14">
        <v>34</v>
      </c>
      <c r="C42" s="13" t="s">
        <v>16</v>
      </c>
      <c r="D42" s="14" t="s">
        <v>188</v>
      </c>
      <c r="E42" s="14" t="s">
        <v>147</v>
      </c>
      <c r="F42" s="14">
        <v>6</v>
      </c>
      <c r="G42" s="19" t="s">
        <v>189</v>
      </c>
      <c r="H42" s="15">
        <v>6</v>
      </c>
      <c r="I42" s="15">
        <v>4</v>
      </c>
      <c r="J42" s="15">
        <v>6</v>
      </c>
      <c r="K42" s="19">
        <f t="shared" si="1"/>
        <v>16</v>
      </c>
      <c r="L42" s="19"/>
      <c r="M42" s="13"/>
      <c r="N42" s="19" t="s">
        <v>190</v>
      </c>
    </row>
    <row r="43" spans="1:14" ht="33.75" x14ac:dyDescent="0.25">
      <c r="A43" s="13" t="s">
        <v>19</v>
      </c>
      <c r="B43" s="14">
        <v>35</v>
      </c>
      <c r="C43" s="13" t="s">
        <v>16</v>
      </c>
      <c r="D43" s="14" t="s">
        <v>191</v>
      </c>
      <c r="E43" s="14" t="s">
        <v>147</v>
      </c>
      <c r="F43" s="16">
        <v>6</v>
      </c>
      <c r="G43" s="19" t="s">
        <v>192</v>
      </c>
      <c r="H43" s="15">
        <v>8</v>
      </c>
      <c r="I43" s="15">
        <v>8</v>
      </c>
      <c r="J43" s="15">
        <v>0</v>
      </c>
      <c r="K43" s="19">
        <f t="shared" si="1"/>
        <v>16</v>
      </c>
      <c r="L43" s="19"/>
      <c r="M43" s="16"/>
      <c r="N43" s="19" t="s">
        <v>190</v>
      </c>
    </row>
    <row r="44" spans="1:14" ht="45" x14ac:dyDescent="0.25">
      <c r="A44" s="13" t="s">
        <v>19</v>
      </c>
      <c r="B44" s="14">
        <v>36</v>
      </c>
      <c r="C44" s="13" t="s">
        <v>16</v>
      </c>
      <c r="D44" s="17" t="s">
        <v>465</v>
      </c>
      <c r="E44" s="14" t="s">
        <v>462</v>
      </c>
      <c r="F44" s="14">
        <v>6</v>
      </c>
      <c r="G44" s="19" t="s">
        <v>466</v>
      </c>
      <c r="H44" s="19">
        <v>16</v>
      </c>
      <c r="I44" s="19">
        <v>0</v>
      </c>
      <c r="J44" s="19">
        <v>0</v>
      </c>
      <c r="K44" s="19">
        <f t="shared" si="1"/>
        <v>16</v>
      </c>
      <c r="L44" s="19"/>
      <c r="M44" s="19"/>
      <c r="N44" s="19" t="s">
        <v>467</v>
      </c>
    </row>
    <row r="45" spans="1:14" ht="45" x14ac:dyDescent="0.25">
      <c r="A45" s="13" t="s">
        <v>19</v>
      </c>
      <c r="B45" s="14">
        <v>37</v>
      </c>
      <c r="C45" s="13" t="s">
        <v>16</v>
      </c>
      <c r="D45" s="17" t="s">
        <v>325</v>
      </c>
      <c r="E45" s="14" t="s">
        <v>326</v>
      </c>
      <c r="F45" s="13">
        <v>6</v>
      </c>
      <c r="G45" s="14" t="s">
        <v>327</v>
      </c>
      <c r="H45" s="14">
        <v>15</v>
      </c>
      <c r="I45" s="14">
        <v>0</v>
      </c>
      <c r="J45" s="14">
        <v>0</v>
      </c>
      <c r="K45" s="19">
        <f t="shared" si="1"/>
        <v>15</v>
      </c>
      <c r="L45" s="19"/>
      <c r="M45" s="19"/>
      <c r="N45" s="19" t="s">
        <v>328</v>
      </c>
    </row>
    <row r="46" spans="1:14" ht="45" x14ac:dyDescent="0.25">
      <c r="A46" s="13" t="s">
        <v>19</v>
      </c>
      <c r="B46" s="14">
        <v>38</v>
      </c>
      <c r="C46" s="13" t="s">
        <v>16</v>
      </c>
      <c r="D46" s="17" t="s">
        <v>474</v>
      </c>
      <c r="E46" s="14" t="s">
        <v>475</v>
      </c>
      <c r="F46" s="14">
        <v>6</v>
      </c>
      <c r="G46" s="19" t="s">
        <v>476</v>
      </c>
      <c r="H46" s="19">
        <v>12</v>
      </c>
      <c r="I46" s="19">
        <v>3</v>
      </c>
      <c r="J46" s="19">
        <v>0</v>
      </c>
      <c r="K46" s="19">
        <f t="shared" si="1"/>
        <v>15</v>
      </c>
      <c r="L46" s="19"/>
      <c r="M46" s="19"/>
      <c r="N46" s="19" t="s">
        <v>477</v>
      </c>
    </row>
    <row r="47" spans="1:14" ht="45" x14ac:dyDescent="0.25">
      <c r="A47" s="13" t="s">
        <v>19</v>
      </c>
      <c r="B47" s="14">
        <v>39</v>
      </c>
      <c r="C47" s="13" t="s">
        <v>16</v>
      </c>
      <c r="D47" s="17" t="s">
        <v>478</v>
      </c>
      <c r="E47" s="14" t="s">
        <v>475</v>
      </c>
      <c r="F47" s="14">
        <v>6</v>
      </c>
      <c r="G47" s="19" t="s">
        <v>479</v>
      </c>
      <c r="H47" s="19">
        <v>11</v>
      </c>
      <c r="I47" s="19">
        <v>3</v>
      </c>
      <c r="J47" s="19">
        <v>0</v>
      </c>
      <c r="K47" s="19">
        <f t="shared" si="1"/>
        <v>14</v>
      </c>
      <c r="L47" s="19"/>
      <c r="M47" s="19"/>
      <c r="N47" s="19" t="s">
        <v>477</v>
      </c>
    </row>
    <row r="48" spans="1:14" ht="45" x14ac:dyDescent="0.25">
      <c r="A48" s="13" t="s">
        <v>19</v>
      </c>
      <c r="B48" s="14">
        <v>40</v>
      </c>
      <c r="C48" s="13" t="s">
        <v>16</v>
      </c>
      <c r="D48" s="17" t="s">
        <v>537</v>
      </c>
      <c r="E48" s="14" t="s">
        <v>528</v>
      </c>
      <c r="F48" s="14" t="s">
        <v>350</v>
      </c>
      <c r="G48" s="19" t="s">
        <v>538</v>
      </c>
      <c r="H48" s="19">
        <v>9</v>
      </c>
      <c r="I48" s="19">
        <v>0</v>
      </c>
      <c r="J48" s="19">
        <v>4</v>
      </c>
      <c r="K48" s="19">
        <f t="shared" si="1"/>
        <v>13</v>
      </c>
      <c r="L48" s="19"/>
      <c r="M48" s="19"/>
      <c r="N48" s="19" t="s">
        <v>536</v>
      </c>
    </row>
    <row r="49" spans="1:14" ht="33.75" x14ac:dyDescent="0.25">
      <c r="A49" s="13" t="s">
        <v>19</v>
      </c>
      <c r="B49" s="14">
        <v>41</v>
      </c>
      <c r="C49" s="13" t="s">
        <v>16</v>
      </c>
      <c r="D49" s="14" t="s">
        <v>567</v>
      </c>
      <c r="E49" s="14" t="s">
        <v>562</v>
      </c>
      <c r="F49" s="13">
        <v>6</v>
      </c>
      <c r="G49" s="30" t="s">
        <v>568</v>
      </c>
      <c r="H49" s="15">
        <v>4</v>
      </c>
      <c r="I49" s="15">
        <v>0</v>
      </c>
      <c r="J49" s="15">
        <v>8</v>
      </c>
      <c r="K49" s="19">
        <f t="shared" si="1"/>
        <v>12</v>
      </c>
      <c r="L49" s="19"/>
      <c r="M49" s="13"/>
      <c r="N49" s="19" t="s">
        <v>564</v>
      </c>
    </row>
    <row r="50" spans="1:14" ht="45" x14ac:dyDescent="0.25">
      <c r="A50" s="13" t="s">
        <v>19</v>
      </c>
      <c r="B50" s="14">
        <v>42</v>
      </c>
      <c r="C50" s="13" t="s">
        <v>16</v>
      </c>
      <c r="D50" s="17" t="s">
        <v>534</v>
      </c>
      <c r="E50" s="14" t="s">
        <v>528</v>
      </c>
      <c r="F50" s="14" t="s">
        <v>350</v>
      </c>
      <c r="G50" s="19" t="s">
        <v>535</v>
      </c>
      <c r="H50" s="19">
        <v>4</v>
      </c>
      <c r="I50" s="19">
        <v>0</v>
      </c>
      <c r="J50" s="19">
        <v>2</v>
      </c>
      <c r="K50" s="19">
        <f t="shared" si="1"/>
        <v>6</v>
      </c>
      <c r="L50" s="19"/>
      <c r="M50" s="19"/>
      <c r="N50" s="19" t="s">
        <v>536</v>
      </c>
    </row>
    <row r="51" spans="1:14" ht="33.75" x14ac:dyDescent="0.25">
      <c r="A51" s="13" t="s">
        <v>19</v>
      </c>
      <c r="B51" s="14">
        <v>43</v>
      </c>
      <c r="C51" s="13" t="s">
        <v>16</v>
      </c>
      <c r="D51" s="17" t="s">
        <v>561</v>
      </c>
      <c r="E51" s="14" t="s">
        <v>562</v>
      </c>
      <c r="F51" s="14">
        <v>6</v>
      </c>
      <c r="G51" s="19" t="s">
        <v>563</v>
      </c>
      <c r="H51" s="19">
        <v>6</v>
      </c>
      <c r="I51" s="19">
        <v>0</v>
      </c>
      <c r="J51" s="19">
        <v>0</v>
      </c>
      <c r="K51" s="19">
        <f t="shared" si="1"/>
        <v>6</v>
      </c>
      <c r="L51" s="19"/>
      <c r="M51" s="19"/>
      <c r="N51" s="19" t="s">
        <v>564</v>
      </c>
    </row>
    <row r="52" spans="1:14" ht="33.75" x14ac:dyDescent="0.25">
      <c r="A52" s="13" t="s">
        <v>19</v>
      </c>
      <c r="B52" s="14">
        <v>44</v>
      </c>
      <c r="C52" s="13" t="s">
        <v>16</v>
      </c>
      <c r="D52" s="17" t="s">
        <v>565</v>
      </c>
      <c r="E52" s="14" t="s">
        <v>562</v>
      </c>
      <c r="F52" s="14">
        <v>6</v>
      </c>
      <c r="G52" s="19" t="s">
        <v>566</v>
      </c>
      <c r="H52" s="19">
        <v>6</v>
      </c>
      <c r="I52" s="19">
        <v>0</v>
      </c>
      <c r="J52" s="19">
        <v>0</v>
      </c>
      <c r="K52" s="19">
        <f t="shared" si="1"/>
        <v>6</v>
      </c>
      <c r="L52" s="19"/>
      <c r="M52" s="19"/>
      <c r="N52" s="19" t="s">
        <v>564</v>
      </c>
    </row>
    <row r="53" spans="1:14" ht="33.75" x14ac:dyDescent="0.25">
      <c r="A53" s="13" t="s">
        <v>19</v>
      </c>
      <c r="B53" s="14">
        <v>45</v>
      </c>
      <c r="C53" s="13" t="s">
        <v>16</v>
      </c>
      <c r="D53" s="14" t="s">
        <v>569</v>
      </c>
      <c r="E53" s="14" t="s">
        <v>562</v>
      </c>
      <c r="F53" s="16">
        <v>6</v>
      </c>
      <c r="G53" s="19" t="s">
        <v>570</v>
      </c>
      <c r="H53" s="15">
        <v>6</v>
      </c>
      <c r="I53" s="15">
        <v>0</v>
      </c>
      <c r="J53" s="15">
        <v>0</v>
      </c>
      <c r="K53" s="19">
        <f t="shared" si="1"/>
        <v>6</v>
      </c>
      <c r="L53" s="19"/>
      <c r="M53" s="16"/>
      <c r="N53" s="19" t="s">
        <v>564</v>
      </c>
    </row>
    <row r="54" spans="1:14" ht="22.5" x14ac:dyDescent="0.25">
      <c r="A54" s="13" t="s">
        <v>19</v>
      </c>
      <c r="B54" s="14">
        <v>46</v>
      </c>
      <c r="C54" s="13" t="s">
        <v>16</v>
      </c>
      <c r="D54" s="17" t="s">
        <v>177</v>
      </c>
      <c r="E54" s="14" t="s">
        <v>147</v>
      </c>
      <c r="F54" s="14">
        <v>6</v>
      </c>
      <c r="G54" s="19" t="s">
        <v>178</v>
      </c>
      <c r="H54" s="19">
        <v>3</v>
      </c>
      <c r="I54" s="19">
        <v>1</v>
      </c>
      <c r="J54" s="19">
        <v>0</v>
      </c>
      <c r="K54" s="19">
        <f t="shared" si="1"/>
        <v>4</v>
      </c>
      <c r="L54" s="19"/>
      <c r="M54" s="19"/>
      <c r="N54" s="19" t="s">
        <v>179</v>
      </c>
    </row>
    <row r="55" spans="1:14" ht="45" x14ac:dyDescent="0.25">
      <c r="A55" s="13" t="s">
        <v>19</v>
      </c>
      <c r="B55" s="14">
        <v>47</v>
      </c>
      <c r="C55" s="13" t="s">
        <v>16</v>
      </c>
      <c r="D55" s="14" t="s">
        <v>583</v>
      </c>
      <c r="E55" s="14" t="s">
        <v>584</v>
      </c>
      <c r="F55" s="16">
        <v>6</v>
      </c>
      <c r="G55" s="16" t="s">
        <v>585</v>
      </c>
      <c r="H55" s="14">
        <v>4</v>
      </c>
      <c r="I55" s="14">
        <v>0</v>
      </c>
      <c r="J55" s="14">
        <v>0</v>
      </c>
      <c r="K55" s="19">
        <f t="shared" si="1"/>
        <v>4</v>
      </c>
      <c r="L55" s="14"/>
      <c r="M55" s="14"/>
      <c r="N55" s="14" t="s">
        <v>586</v>
      </c>
    </row>
    <row r="56" spans="1:14" x14ac:dyDescent="0.25">
      <c r="A56" s="32" t="s">
        <v>589</v>
      </c>
      <c r="B56" s="32"/>
      <c r="D56" s="29" t="s">
        <v>591</v>
      </c>
    </row>
    <row r="57" spans="1:14" x14ac:dyDescent="0.25">
      <c r="A57" s="32" t="s">
        <v>590</v>
      </c>
      <c r="B57" s="32"/>
      <c r="D57" s="29" t="s">
        <v>592</v>
      </c>
    </row>
    <row r="58" spans="1:14" x14ac:dyDescent="0.25">
      <c r="D58" s="29" t="s">
        <v>190</v>
      </c>
    </row>
    <row r="59" spans="1:14" x14ac:dyDescent="0.25">
      <c r="D59" s="29" t="s">
        <v>593</v>
      </c>
    </row>
    <row r="60" spans="1:14" x14ac:dyDescent="0.25">
      <c r="D60" s="29" t="s">
        <v>594</v>
      </c>
    </row>
    <row r="61" spans="1:14" ht="22.5" x14ac:dyDescent="0.25">
      <c r="D61" s="29" t="s">
        <v>595</v>
      </c>
    </row>
    <row r="62" spans="1:14" x14ac:dyDescent="0.25">
      <c r="D62" s="29" t="s">
        <v>596</v>
      </c>
    </row>
    <row r="63" spans="1:14" x14ac:dyDescent="0.25">
      <c r="D63" s="29" t="s">
        <v>231</v>
      </c>
    </row>
    <row r="64" spans="1:14" x14ac:dyDescent="0.25">
      <c r="D64" s="29" t="s">
        <v>597</v>
      </c>
    </row>
    <row r="65" spans="1:4" x14ac:dyDescent="0.25">
      <c r="A65" s="33"/>
      <c r="B65" s="33"/>
      <c r="C65" s="33"/>
      <c r="D65" s="33"/>
    </row>
  </sheetData>
  <sortState ref="A9:N64">
    <sortCondition descending="1" ref="K9"/>
  </sortState>
  <mergeCells count="9">
    <mergeCell ref="A56:B56"/>
    <mergeCell ref="A57:B57"/>
    <mergeCell ref="A65:D65"/>
    <mergeCell ref="A2:N2"/>
    <mergeCell ref="A3:D3"/>
    <mergeCell ref="A4:D4"/>
    <mergeCell ref="A5:N5"/>
    <mergeCell ref="A6:N6"/>
    <mergeCell ref="A7:E7"/>
  </mergeCells>
  <pageMargins left="0.7" right="0.7" top="0.75" bottom="0.75" header="0.3" footer="0.3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67"/>
  <sheetViews>
    <sheetView view="pageBreakPreview" topLeftCell="A55" zoomScaleSheetLayoutView="100" workbookViewId="0">
      <selection activeCell="K71" sqref="K71"/>
    </sheetView>
  </sheetViews>
  <sheetFormatPr defaultRowHeight="15" x14ac:dyDescent="0.25"/>
  <cols>
    <col min="1" max="1" width="10.140625" customWidth="1"/>
    <col min="2" max="2" width="4.42578125" customWidth="1"/>
    <col min="3" max="3" width="12.85546875" customWidth="1"/>
    <col min="4" max="4" width="14.7109375" customWidth="1"/>
    <col min="5" max="5" width="10.28515625" customWidth="1"/>
    <col min="6" max="6" width="6" customWidth="1"/>
    <col min="7" max="7" width="9" customWidth="1"/>
    <col min="8" max="11" width="7.7109375" customWidth="1"/>
    <col min="13" max="13" width="9" customWidth="1"/>
    <col min="14" max="14" width="13.4257812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 t="s">
        <v>11</v>
      </c>
      <c r="B2" s="34"/>
      <c r="C2" s="34"/>
      <c r="D2" s="35"/>
      <c r="E2" s="10">
        <v>0</v>
      </c>
      <c r="F2" s="10"/>
      <c r="G2" s="10"/>
      <c r="H2" s="10"/>
      <c r="I2" s="25"/>
      <c r="J2" s="10" t="s">
        <v>10</v>
      </c>
      <c r="K2" s="10"/>
      <c r="L2" s="10"/>
      <c r="M2" s="10"/>
      <c r="N2" s="10"/>
    </row>
    <row r="3" spans="1:14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25"/>
      <c r="J3" s="10"/>
      <c r="K3" s="10"/>
      <c r="L3" s="10"/>
      <c r="M3" s="10"/>
      <c r="N3" s="10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9"/>
      <c r="G6" s="9"/>
      <c r="H6" s="1"/>
      <c r="I6" s="1"/>
      <c r="J6" s="1"/>
      <c r="K6" s="2"/>
      <c r="L6" s="11"/>
      <c r="M6" s="11"/>
      <c r="N6" s="3"/>
    </row>
    <row r="7" spans="1:14" ht="108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6" t="s">
        <v>5</v>
      </c>
      <c r="L7" s="4" t="s">
        <v>6</v>
      </c>
      <c r="M7" s="4" t="s">
        <v>7</v>
      </c>
      <c r="N7" s="7" t="s">
        <v>8</v>
      </c>
    </row>
    <row r="8" spans="1:14" ht="33.75" x14ac:dyDescent="0.25">
      <c r="A8" s="13" t="s">
        <v>19</v>
      </c>
      <c r="B8" s="14">
        <v>1</v>
      </c>
      <c r="C8" s="13" t="s">
        <v>16</v>
      </c>
      <c r="D8" s="14" t="s">
        <v>368</v>
      </c>
      <c r="E8" s="14" t="s">
        <v>349</v>
      </c>
      <c r="F8" s="13" t="s">
        <v>363</v>
      </c>
      <c r="G8" s="19" t="s">
        <v>369</v>
      </c>
      <c r="H8" s="15">
        <v>14</v>
      </c>
      <c r="I8" s="15">
        <v>14</v>
      </c>
      <c r="J8" s="15">
        <v>16</v>
      </c>
      <c r="K8" s="19">
        <f t="shared" ref="K8:K39" si="0">SUM(H8:J8)</f>
        <v>44</v>
      </c>
      <c r="L8" s="19" t="s">
        <v>613</v>
      </c>
      <c r="M8" s="13"/>
      <c r="N8" s="14" t="s">
        <v>365</v>
      </c>
    </row>
    <row r="9" spans="1:14" ht="30.75" customHeight="1" x14ac:dyDescent="0.25">
      <c r="A9" s="13" t="s">
        <v>19</v>
      </c>
      <c r="B9" s="14">
        <v>2</v>
      </c>
      <c r="C9" s="13" t="s">
        <v>16</v>
      </c>
      <c r="D9" s="14" t="s">
        <v>362</v>
      </c>
      <c r="E9" s="14" t="s">
        <v>349</v>
      </c>
      <c r="F9" s="13" t="s">
        <v>363</v>
      </c>
      <c r="G9" s="19" t="s">
        <v>364</v>
      </c>
      <c r="H9" s="19">
        <v>13</v>
      </c>
      <c r="I9" s="19">
        <v>14</v>
      </c>
      <c r="J9" s="19">
        <v>12</v>
      </c>
      <c r="K9" s="19">
        <f t="shared" si="0"/>
        <v>39</v>
      </c>
      <c r="L9" s="19" t="s">
        <v>613</v>
      </c>
      <c r="M9" s="19"/>
      <c r="N9" s="14" t="s">
        <v>365</v>
      </c>
    </row>
    <row r="10" spans="1:14" ht="56.25" x14ac:dyDescent="0.25">
      <c r="A10" s="13" t="s">
        <v>19</v>
      </c>
      <c r="B10" s="14">
        <v>3</v>
      </c>
      <c r="C10" s="13" t="s">
        <v>16</v>
      </c>
      <c r="D10" s="14" t="s">
        <v>441</v>
      </c>
      <c r="E10" s="14" t="s">
        <v>425</v>
      </c>
      <c r="F10" s="16">
        <v>7</v>
      </c>
      <c r="G10" s="13" t="s">
        <v>442</v>
      </c>
      <c r="H10" s="15">
        <v>17</v>
      </c>
      <c r="I10" s="15">
        <v>10</v>
      </c>
      <c r="J10" s="15">
        <v>10</v>
      </c>
      <c r="K10" s="19">
        <f t="shared" si="0"/>
        <v>37</v>
      </c>
      <c r="L10" s="19" t="s">
        <v>613</v>
      </c>
      <c r="M10" s="16"/>
      <c r="N10" s="19" t="s">
        <v>427</v>
      </c>
    </row>
    <row r="11" spans="1:14" ht="33.75" x14ac:dyDescent="0.25">
      <c r="A11" s="13" t="s">
        <v>19</v>
      </c>
      <c r="B11" s="14">
        <v>4</v>
      </c>
      <c r="C11" s="13" t="s">
        <v>16</v>
      </c>
      <c r="D11" s="14" t="s">
        <v>100</v>
      </c>
      <c r="E11" s="14" t="s">
        <v>69</v>
      </c>
      <c r="F11" s="16" t="s">
        <v>96</v>
      </c>
      <c r="G11" s="16" t="s">
        <v>101</v>
      </c>
      <c r="H11" s="15">
        <v>18</v>
      </c>
      <c r="I11" s="15">
        <v>8</v>
      </c>
      <c r="J11" s="15">
        <v>7</v>
      </c>
      <c r="K11" s="19">
        <f t="shared" si="0"/>
        <v>33</v>
      </c>
      <c r="L11" s="19" t="s">
        <v>613</v>
      </c>
      <c r="M11" s="16"/>
      <c r="N11" s="19" t="s">
        <v>72</v>
      </c>
    </row>
    <row r="12" spans="1:14" ht="33.75" x14ac:dyDescent="0.25">
      <c r="A12" s="13" t="s">
        <v>19</v>
      </c>
      <c r="B12" s="14">
        <v>5</v>
      </c>
      <c r="C12" s="13" t="s">
        <v>16</v>
      </c>
      <c r="D12" s="14" t="s">
        <v>370</v>
      </c>
      <c r="E12" s="14" t="s">
        <v>349</v>
      </c>
      <c r="F12" s="13" t="s">
        <v>363</v>
      </c>
      <c r="G12" s="19" t="s">
        <v>371</v>
      </c>
      <c r="H12" s="15">
        <v>16</v>
      </c>
      <c r="I12" s="15">
        <v>16</v>
      </c>
      <c r="J12" s="15">
        <v>0</v>
      </c>
      <c r="K12" s="19">
        <f t="shared" si="0"/>
        <v>32</v>
      </c>
      <c r="L12" s="19" t="s">
        <v>613</v>
      </c>
      <c r="M12" s="16"/>
      <c r="N12" s="14" t="s">
        <v>365</v>
      </c>
    </row>
    <row r="13" spans="1:14" ht="33.75" x14ac:dyDescent="0.25">
      <c r="A13" s="13" t="s">
        <v>19</v>
      </c>
      <c r="B13" s="14">
        <v>6</v>
      </c>
      <c r="C13" s="13" t="s">
        <v>16</v>
      </c>
      <c r="D13" s="14" t="s">
        <v>376</v>
      </c>
      <c r="E13" s="14" t="s">
        <v>349</v>
      </c>
      <c r="F13" s="13" t="s">
        <v>363</v>
      </c>
      <c r="G13" s="19" t="s">
        <v>377</v>
      </c>
      <c r="H13" s="15">
        <v>14</v>
      </c>
      <c r="I13" s="15">
        <v>5</v>
      </c>
      <c r="J13" s="15">
        <v>12</v>
      </c>
      <c r="K13" s="19">
        <f t="shared" si="0"/>
        <v>31</v>
      </c>
      <c r="L13" s="19" t="s">
        <v>613</v>
      </c>
      <c r="M13" s="16"/>
      <c r="N13" s="14" t="s">
        <v>365</v>
      </c>
    </row>
    <row r="14" spans="1:14" ht="22.5" x14ac:dyDescent="0.25">
      <c r="A14" s="13" t="s">
        <v>19</v>
      </c>
      <c r="B14" s="14">
        <v>7</v>
      </c>
      <c r="C14" s="13" t="s">
        <v>16</v>
      </c>
      <c r="D14" s="14" t="s">
        <v>288</v>
      </c>
      <c r="E14" s="14" t="s">
        <v>265</v>
      </c>
      <c r="F14" s="13">
        <v>7</v>
      </c>
      <c r="G14" s="13" t="s">
        <v>289</v>
      </c>
      <c r="H14" s="15">
        <v>16</v>
      </c>
      <c r="I14" s="15">
        <v>0</v>
      </c>
      <c r="J14" s="15">
        <v>14</v>
      </c>
      <c r="K14" s="19">
        <f t="shared" si="0"/>
        <v>30</v>
      </c>
      <c r="L14" s="19" t="s">
        <v>613</v>
      </c>
      <c r="M14" s="13"/>
      <c r="N14" s="14" t="s">
        <v>273</v>
      </c>
    </row>
    <row r="15" spans="1:14" ht="56.25" x14ac:dyDescent="0.25">
      <c r="A15" s="13" t="s">
        <v>19</v>
      </c>
      <c r="B15" s="14">
        <v>8</v>
      </c>
      <c r="C15" s="13" t="s">
        <v>16</v>
      </c>
      <c r="D15" s="14" t="s">
        <v>439</v>
      </c>
      <c r="E15" s="14" t="s">
        <v>425</v>
      </c>
      <c r="F15" s="13">
        <v>7</v>
      </c>
      <c r="G15" s="13" t="s">
        <v>440</v>
      </c>
      <c r="H15" s="15">
        <v>15</v>
      </c>
      <c r="I15" s="15">
        <v>4</v>
      </c>
      <c r="J15" s="15">
        <v>9</v>
      </c>
      <c r="K15" s="19">
        <f t="shared" si="0"/>
        <v>28</v>
      </c>
      <c r="L15" s="19"/>
      <c r="M15" s="13"/>
      <c r="N15" s="19" t="s">
        <v>427</v>
      </c>
    </row>
    <row r="16" spans="1:14" ht="56.25" x14ac:dyDescent="0.25">
      <c r="A16" s="13" t="s">
        <v>19</v>
      </c>
      <c r="B16" s="14">
        <v>9</v>
      </c>
      <c r="C16" s="13" t="s">
        <v>16</v>
      </c>
      <c r="D16" s="14" t="s">
        <v>447</v>
      </c>
      <c r="E16" s="14" t="s">
        <v>425</v>
      </c>
      <c r="F16" s="13">
        <v>7</v>
      </c>
      <c r="G16" s="13" t="s">
        <v>448</v>
      </c>
      <c r="H16" s="15">
        <v>16</v>
      </c>
      <c r="I16" s="15">
        <v>5</v>
      </c>
      <c r="J16" s="15">
        <v>5</v>
      </c>
      <c r="K16" s="19">
        <f t="shared" si="0"/>
        <v>26</v>
      </c>
      <c r="L16" s="19"/>
      <c r="M16" s="13"/>
      <c r="N16" s="19" t="s">
        <v>427</v>
      </c>
    </row>
    <row r="17" spans="1:14" ht="33.75" x14ac:dyDescent="0.25">
      <c r="A17" s="13" t="s">
        <v>19</v>
      </c>
      <c r="B17" s="14">
        <v>10</v>
      </c>
      <c r="C17" s="13" t="s">
        <v>16</v>
      </c>
      <c r="D17" s="14" t="s">
        <v>104</v>
      </c>
      <c r="E17" s="14" t="s">
        <v>69</v>
      </c>
      <c r="F17" s="13" t="s">
        <v>96</v>
      </c>
      <c r="G17" s="13" t="s">
        <v>105</v>
      </c>
      <c r="H17" s="15">
        <v>12</v>
      </c>
      <c r="I17" s="15">
        <v>3</v>
      </c>
      <c r="J17" s="15">
        <v>10</v>
      </c>
      <c r="K17" s="19">
        <f t="shared" si="0"/>
        <v>25</v>
      </c>
      <c r="L17" s="19"/>
      <c r="M17" s="13"/>
      <c r="N17" s="19" t="s">
        <v>72</v>
      </c>
    </row>
    <row r="18" spans="1:14" ht="33.75" x14ac:dyDescent="0.25">
      <c r="A18" s="13" t="s">
        <v>19</v>
      </c>
      <c r="B18" s="14">
        <v>11</v>
      </c>
      <c r="C18" s="13" t="s">
        <v>16</v>
      </c>
      <c r="D18" s="17" t="s">
        <v>95</v>
      </c>
      <c r="E18" s="14" t="s">
        <v>69</v>
      </c>
      <c r="F18" s="14" t="s">
        <v>96</v>
      </c>
      <c r="G18" s="19" t="s">
        <v>97</v>
      </c>
      <c r="H18" s="19">
        <v>16</v>
      </c>
      <c r="I18" s="19">
        <v>0</v>
      </c>
      <c r="J18" s="19">
        <v>8</v>
      </c>
      <c r="K18" s="19">
        <f t="shared" si="0"/>
        <v>24</v>
      </c>
      <c r="L18" s="19"/>
      <c r="M18" s="19"/>
      <c r="N18" s="19" t="s">
        <v>72</v>
      </c>
    </row>
    <row r="19" spans="1:14" ht="22.5" x14ac:dyDescent="0.25">
      <c r="A19" s="13" t="s">
        <v>19</v>
      </c>
      <c r="B19" s="14">
        <v>12</v>
      </c>
      <c r="C19" s="13" t="s">
        <v>16</v>
      </c>
      <c r="D19" s="14" t="s">
        <v>284</v>
      </c>
      <c r="E19" s="14" t="s">
        <v>265</v>
      </c>
      <c r="F19" s="13">
        <v>7</v>
      </c>
      <c r="G19" s="13" t="s">
        <v>285</v>
      </c>
      <c r="H19" s="15">
        <v>16</v>
      </c>
      <c r="I19" s="15">
        <v>0</v>
      </c>
      <c r="J19" s="15">
        <v>8</v>
      </c>
      <c r="K19" s="19">
        <f t="shared" si="0"/>
        <v>24</v>
      </c>
      <c r="L19" s="19"/>
      <c r="M19" s="13"/>
      <c r="N19" s="14" t="s">
        <v>273</v>
      </c>
    </row>
    <row r="20" spans="1:14" ht="33.75" x14ac:dyDescent="0.25">
      <c r="A20" s="13" t="s">
        <v>19</v>
      </c>
      <c r="B20" s="14">
        <v>13</v>
      </c>
      <c r="C20" s="13" t="s">
        <v>16</v>
      </c>
      <c r="D20" s="14" t="s">
        <v>380</v>
      </c>
      <c r="E20" s="14" t="s">
        <v>349</v>
      </c>
      <c r="F20" s="13" t="s">
        <v>363</v>
      </c>
      <c r="G20" s="19" t="s">
        <v>381</v>
      </c>
      <c r="H20" s="19">
        <v>12</v>
      </c>
      <c r="I20" s="19">
        <v>4</v>
      </c>
      <c r="J20" s="19">
        <v>8</v>
      </c>
      <c r="K20" s="19">
        <f t="shared" si="0"/>
        <v>24</v>
      </c>
      <c r="L20" s="19"/>
      <c r="M20" s="19"/>
      <c r="N20" s="14" t="s">
        <v>365</v>
      </c>
    </row>
    <row r="21" spans="1:14" ht="56.25" x14ac:dyDescent="0.25">
      <c r="A21" s="13" t="s">
        <v>19</v>
      </c>
      <c r="B21" s="14">
        <v>14</v>
      </c>
      <c r="C21" s="13" t="s">
        <v>16</v>
      </c>
      <c r="D21" s="17" t="s">
        <v>443</v>
      </c>
      <c r="E21" s="14" t="s">
        <v>425</v>
      </c>
      <c r="F21" s="14">
        <v>7</v>
      </c>
      <c r="G21" s="19" t="s">
        <v>444</v>
      </c>
      <c r="H21" s="19">
        <v>15</v>
      </c>
      <c r="I21" s="19">
        <v>3</v>
      </c>
      <c r="J21" s="19">
        <v>6</v>
      </c>
      <c r="K21" s="19">
        <f t="shared" si="0"/>
        <v>24</v>
      </c>
      <c r="L21" s="19"/>
      <c r="M21" s="19"/>
      <c r="N21" s="19" t="s">
        <v>427</v>
      </c>
    </row>
    <row r="22" spans="1:14" ht="33.75" x14ac:dyDescent="0.25">
      <c r="A22" s="13" t="s">
        <v>19</v>
      </c>
      <c r="B22" s="14">
        <v>15</v>
      </c>
      <c r="C22" s="13" t="s">
        <v>16</v>
      </c>
      <c r="D22" s="17" t="s">
        <v>92</v>
      </c>
      <c r="E22" s="14" t="s">
        <v>69</v>
      </c>
      <c r="F22" s="14" t="s">
        <v>93</v>
      </c>
      <c r="G22" s="19" t="s">
        <v>94</v>
      </c>
      <c r="H22" s="19">
        <v>14</v>
      </c>
      <c r="I22" s="19">
        <v>2</v>
      </c>
      <c r="J22" s="19">
        <v>7</v>
      </c>
      <c r="K22" s="19">
        <f t="shared" si="0"/>
        <v>23</v>
      </c>
      <c r="L22" s="19"/>
      <c r="M22" s="19"/>
      <c r="N22" s="19" t="s">
        <v>86</v>
      </c>
    </row>
    <row r="23" spans="1:14" ht="33.75" x14ac:dyDescent="0.25">
      <c r="A23" s="13" t="s">
        <v>19</v>
      </c>
      <c r="B23" s="14">
        <v>16</v>
      </c>
      <c r="C23" s="13" t="s">
        <v>16</v>
      </c>
      <c r="D23" s="14" t="s">
        <v>98</v>
      </c>
      <c r="E23" s="14" t="s">
        <v>69</v>
      </c>
      <c r="F23" s="13" t="s">
        <v>96</v>
      </c>
      <c r="G23" s="13" t="s">
        <v>99</v>
      </c>
      <c r="H23" s="15">
        <v>16</v>
      </c>
      <c r="I23" s="15">
        <v>3</v>
      </c>
      <c r="J23" s="15">
        <v>4</v>
      </c>
      <c r="K23" s="19">
        <f t="shared" si="0"/>
        <v>23</v>
      </c>
      <c r="L23" s="19"/>
      <c r="M23" s="13"/>
      <c r="N23" s="19" t="s">
        <v>72</v>
      </c>
    </row>
    <row r="24" spans="1:14" ht="22.5" x14ac:dyDescent="0.25">
      <c r="A24" s="13" t="s">
        <v>19</v>
      </c>
      <c r="B24" s="14">
        <v>17</v>
      </c>
      <c r="C24" s="13" t="s">
        <v>16</v>
      </c>
      <c r="D24" s="17" t="s">
        <v>332</v>
      </c>
      <c r="E24" s="14" t="s">
        <v>326</v>
      </c>
      <c r="F24" s="13">
        <v>7</v>
      </c>
      <c r="G24" s="14" t="s">
        <v>333</v>
      </c>
      <c r="H24" s="14">
        <v>16</v>
      </c>
      <c r="I24" s="14">
        <v>0</v>
      </c>
      <c r="J24" s="14">
        <v>7</v>
      </c>
      <c r="K24" s="19">
        <f t="shared" si="0"/>
        <v>23</v>
      </c>
      <c r="L24" s="19"/>
      <c r="M24" s="19"/>
      <c r="N24" s="19" t="s">
        <v>328</v>
      </c>
    </row>
    <row r="25" spans="1:14" ht="33.75" x14ac:dyDescent="0.25">
      <c r="A25" s="13" t="s">
        <v>19</v>
      </c>
      <c r="B25" s="14">
        <v>18</v>
      </c>
      <c r="C25" s="13" t="s">
        <v>16</v>
      </c>
      <c r="D25" s="18" t="s">
        <v>391</v>
      </c>
      <c r="E25" s="17" t="s">
        <v>383</v>
      </c>
      <c r="F25" s="14" t="s">
        <v>387</v>
      </c>
      <c r="G25" s="19" t="s">
        <v>390</v>
      </c>
      <c r="H25" s="19">
        <v>14</v>
      </c>
      <c r="I25" s="19">
        <v>4</v>
      </c>
      <c r="J25" s="19">
        <v>5</v>
      </c>
      <c r="K25" s="19">
        <f t="shared" si="0"/>
        <v>23</v>
      </c>
      <c r="L25" s="19"/>
      <c r="M25" s="19"/>
      <c r="N25" s="19" t="s">
        <v>389</v>
      </c>
    </row>
    <row r="26" spans="1:14" ht="33.75" x14ac:dyDescent="0.25">
      <c r="A26" s="13" t="s">
        <v>19</v>
      </c>
      <c r="B26" s="14">
        <v>19</v>
      </c>
      <c r="C26" s="13" t="s">
        <v>16</v>
      </c>
      <c r="D26" s="17" t="s">
        <v>209</v>
      </c>
      <c r="E26" s="14" t="s">
        <v>147</v>
      </c>
      <c r="F26" s="14">
        <v>7</v>
      </c>
      <c r="G26" s="19" t="s">
        <v>210</v>
      </c>
      <c r="H26" s="19">
        <v>16</v>
      </c>
      <c r="I26" s="19">
        <v>0</v>
      </c>
      <c r="J26" s="19">
        <v>6</v>
      </c>
      <c r="K26" s="19">
        <f t="shared" si="0"/>
        <v>22</v>
      </c>
      <c r="L26" s="19"/>
      <c r="M26" s="19"/>
      <c r="N26" s="19" t="s">
        <v>190</v>
      </c>
    </row>
    <row r="27" spans="1:14" ht="33.75" x14ac:dyDescent="0.25">
      <c r="A27" s="13" t="s">
        <v>19</v>
      </c>
      <c r="B27" s="14">
        <v>20</v>
      </c>
      <c r="C27" s="13" t="s">
        <v>16</v>
      </c>
      <c r="D27" s="17" t="s">
        <v>382</v>
      </c>
      <c r="E27" s="17" t="s">
        <v>383</v>
      </c>
      <c r="F27" s="26" t="s">
        <v>384</v>
      </c>
      <c r="G27" s="19" t="s">
        <v>385</v>
      </c>
      <c r="H27" s="15">
        <v>15</v>
      </c>
      <c r="I27" s="15">
        <v>2</v>
      </c>
      <c r="J27" s="15">
        <v>5</v>
      </c>
      <c r="K27" s="19">
        <f t="shared" si="0"/>
        <v>22</v>
      </c>
      <c r="L27" s="19"/>
      <c r="M27" s="13"/>
      <c r="N27" s="19" t="s">
        <v>386</v>
      </c>
    </row>
    <row r="28" spans="1:14" ht="22.5" x14ac:dyDescent="0.25">
      <c r="A28" s="13" t="s">
        <v>19</v>
      </c>
      <c r="B28" s="14">
        <v>21</v>
      </c>
      <c r="C28" s="13" t="s">
        <v>16</v>
      </c>
      <c r="D28" s="14" t="s">
        <v>199</v>
      </c>
      <c r="E28" s="14" t="s">
        <v>147</v>
      </c>
      <c r="F28" s="14">
        <v>7</v>
      </c>
      <c r="G28" s="19" t="s">
        <v>200</v>
      </c>
      <c r="H28" s="15">
        <v>14</v>
      </c>
      <c r="I28" s="15">
        <v>2</v>
      </c>
      <c r="J28" s="15">
        <v>5</v>
      </c>
      <c r="K28" s="19">
        <f t="shared" si="0"/>
        <v>21</v>
      </c>
      <c r="L28" s="19"/>
      <c r="M28" s="13"/>
      <c r="N28" s="19" t="s">
        <v>149</v>
      </c>
    </row>
    <row r="29" spans="1:14" ht="33.75" x14ac:dyDescent="0.25">
      <c r="A29" s="13" t="s">
        <v>19</v>
      </c>
      <c r="B29" s="14">
        <v>22</v>
      </c>
      <c r="C29" s="13" t="s">
        <v>16</v>
      </c>
      <c r="D29" s="17" t="s">
        <v>470</v>
      </c>
      <c r="E29" s="14" t="s">
        <v>462</v>
      </c>
      <c r="F29" s="14">
        <v>7</v>
      </c>
      <c r="G29" s="19" t="s">
        <v>471</v>
      </c>
      <c r="H29" s="19">
        <v>15</v>
      </c>
      <c r="I29" s="19">
        <v>3</v>
      </c>
      <c r="J29" s="19">
        <v>2</v>
      </c>
      <c r="K29" s="19">
        <f t="shared" si="0"/>
        <v>20</v>
      </c>
      <c r="L29" s="19"/>
      <c r="M29" s="19"/>
      <c r="N29" s="19" t="s">
        <v>464</v>
      </c>
    </row>
    <row r="30" spans="1:14" ht="33.75" x14ac:dyDescent="0.25">
      <c r="A30" s="13" t="s">
        <v>19</v>
      </c>
      <c r="B30" s="14">
        <v>23</v>
      </c>
      <c r="C30" s="13" t="s">
        <v>16</v>
      </c>
      <c r="D30" s="14" t="s">
        <v>102</v>
      </c>
      <c r="E30" s="14" t="s">
        <v>69</v>
      </c>
      <c r="F30" s="16" t="s">
        <v>93</v>
      </c>
      <c r="G30" s="16" t="s">
        <v>103</v>
      </c>
      <c r="H30" s="15">
        <v>3</v>
      </c>
      <c r="I30" s="15">
        <v>7</v>
      </c>
      <c r="J30" s="15">
        <v>9</v>
      </c>
      <c r="K30" s="19">
        <f t="shared" si="0"/>
        <v>19</v>
      </c>
      <c r="L30" s="19"/>
      <c r="M30" s="16"/>
      <c r="N30" s="19" t="s">
        <v>86</v>
      </c>
    </row>
    <row r="31" spans="1:14" ht="22.5" x14ac:dyDescent="0.25">
      <c r="A31" s="13" t="s">
        <v>19</v>
      </c>
      <c r="B31" s="14">
        <v>24</v>
      </c>
      <c r="C31" s="13" t="s">
        <v>16</v>
      </c>
      <c r="D31" s="17" t="s">
        <v>195</v>
      </c>
      <c r="E31" s="14" t="s">
        <v>147</v>
      </c>
      <c r="F31" s="14">
        <v>7</v>
      </c>
      <c r="G31" s="19" t="s">
        <v>196</v>
      </c>
      <c r="H31" s="19">
        <v>14</v>
      </c>
      <c r="I31" s="19">
        <v>0</v>
      </c>
      <c r="J31" s="19">
        <v>5</v>
      </c>
      <c r="K31" s="19">
        <f t="shared" si="0"/>
        <v>19</v>
      </c>
      <c r="L31" s="19"/>
      <c r="M31" s="19"/>
      <c r="N31" s="19" t="s">
        <v>149</v>
      </c>
    </row>
    <row r="32" spans="1:14" ht="22.5" x14ac:dyDescent="0.25">
      <c r="A32" s="13" t="s">
        <v>19</v>
      </c>
      <c r="B32" s="14">
        <v>25</v>
      </c>
      <c r="C32" s="13" t="s">
        <v>16</v>
      </c>
      <c r="D32" s="14" t="s">
        <v>211</v>
      </c>
      <c r="E32" s="14" t="s">
        <v>147</v>
      </c>
      <c r="F32" s="14">
        <v>7</v>
      </c>
      <c r="G32" s="19" t="s">
        <v>212</v>
      </c>
      <c r="H32" s="19">
        <v>13</v>
      </c>
      <c r="I32" s="19">
        <v>3</v>
      </c>
      <c r="J32" s="19">
        <v>3</v>
      </c>
      <c r="K32" s="19">
        <f t="shared" si="0"/>
        <v>19</v>
      </c>
      <c r="L32" s="19"/>
      <c r="M32" s="19"/>
      <c r="N32" s="19" t="s">
        <v>190</v>
      </c>
    </row>
    <row r="33" spans="1:14" ht="22.5" x14ac:dyDescent="0.25">
      <c r="A33" s="13" t="s">
        <v>19</v>
      </c>
      <c r="B33" s="14">
        <v>26</v>
      </c>
      <c r="C33" s="13" t="s">
        <v>16</v>
      </c>
      <c r="D33" s="17" t="s">
        <v>334</v>
      </c>
      <c r="E33" s="14" t="s">
        <v>326</v>
      </c>
      <c r="F33" s="13">
        <v>7</v>
      </c>
      <c r="G33" s="14" t="s">
        <v>335</v>
      </c>
      <c r="H33" s="14">
        <v>15</v>
      </c>
      <c r="I33" s="14">
        <v>0</v>
      </c>
      <c r="J33" s="14">
        <v>4</v>
      </c>
      <c r="K33" s="19">
        <f t="shared" si="0"/>
        <v>19</v>
      </c>
      <c r="L33" s="19"/>
      <c r="M33" s="19"/>
      <c r="N33" s="19" t="s">
        <v>328</v>
      </c>
    </row>
    <row r="34" spans="1:14" ht="56.25" x14ac:dyDescent="0.25">
      <c r="A34" s="13" t="s">
        <v>19</v>
      </c>
      <c r="B34" s="14">
        <v>27</v>
      </c>
      <c r="C34" s="13" t="s">
        <v>16</v>
      </c>
      <c r="D34" s="17" t="s">
        <v>429</v>
      </c>
      <c r="E34" s="14" t="s">
        <v>425</v>
      </c>
      <c r="F34" s="14">
        <v>7</v>
      </c>
      <c r="G34" s="19" t="s">
        <v>430</v>
      </c>
      <c r="H34" s="19">
        <v>10</v>
      </c>
      <c r="I34" s="19">
        <v>9</v>
      </c>
      <c r="J34" s="19">
        <v>0</v>
      </c>
      <c r="K34" s="19">
        <f t="shared" si="0"/>
        <v>19</v>
      </c>
      <c r="L34" s="19"/>
      <c r="M34" s="19"/>
      <c r="N34" s="19" t="s">
        <v>428</v>
      </c>
    </row>
    <row r="35" spans="1:14" ht="22.5" x14ac:dyDescent="0.25">
      <c r="A35" s="13" t="s">
        <v>19</v>
      </c>
      <c r="B35" s="14">
        <v>28</v>
      </c>
      <c r="C35" s="13" t="s">
        <v>16</v>
      </c>
      <c r="D35" s="14" t="s">
        <v>201</v>
      </c>
      <c r="E35" s="14" t="s">
        <v>147</v>
      </c>
      <c r="F35" s="14">
        <v>7</v>
      </c>
      <c r="G35" s="19" t="s">
        <v>202</v>
      </c>
      <c r="H35" s="15">
        <v>15</v>
      </c>
      <c r="I35" s="15">
        <v>1</v>
      </c>
      <c r="J35" s="15">
        <v>2</v>
      </c>
      <c r="K35" s="19">
        <f t="shared" si="0"/>
        <v>18</v>
      </c>
      <c r="L35" s="19"/>
      <c r="M35" s="16"/>
      <c r="N35" s="19" t="s">
        <v>190</v>
      </c>
    </row>
    <row r="36" spans="1:14" ht="56.25" x14ac:dyDescent="0.25">
      <c r="A36" s="13" t="s">
        <v>19</v>
      </c>
      <c r="B36" s="14">
        <v>29</v>
      </c>
      <c r="C36" s="13" t="s">
        <v>16</v>
      </c>
      <c r="D36" s="14" t="s">
        <v>435</v>
      </c>
      <c r="E36" s="14" t="s">
        <v>425</v>
      </c>
      <c r="F36" s="16">
        <v>7</v>
      </c>
      <c r="G36" s="16" t="s">
        <v>436</v>
      </c>
      <c r="H36" s="15">
        <v>15</v>
      </c>
      <c r="I36" s="15">
        <v>0</v>
      </c>
      <c r="J36" s="15">
        <v>2</v>
      </c>
      <c r="K36" s="19">
        <f t="shared" si="0"/>
        <v>17</v>
      </c>
      <c r="L36" s="19"/>
      <c r="M36" s="16"/>
      <c r="N36" s="19" t="s">
        <v>428</v>
      </c>
    </row>
    <row r="37" spans="1:14" ht="33.75" x14ac:dyDescent="0.25">
      <c r="A37" s="13" t="s">
        <v>19</v>
      </c>
      <c r="B37" s="14">
        <v>30</v>
      </c>
      <c r="C37" s="13" t="s">
        <v>16</v>
      </c>
      <c r="D37" s="17" t="s">
        <v>197</v>
      </c>
      <c r="E37" s="14" t="s">
        <v>147</v>
      </c>
      <c r="F37" s="14">
        <v>7</v>
      </c>
      <c r="G37" s="19" t="s">
        <v>198</v>
      </c>
      <c r="H37" s="19">
        <v>12</v>
      </c>
      <c r="I37" s="19">
        <v>0</v>
      </c>
      <c r="J37" s="19">
        <v>4</v>
      </c>
      <c r="K37" s="19">
        <f t="shared" si="0"/>
        <v>16</v>
      </c>
      <c r="L37" s="19"/>
      <c r="M37" s="19"/>
      <c r="N37" s="19" t="s">
        <v>149</v>
      </c>
    </row>
    <row r="38" spans="1:14" ht="22.5" x14ac:dyDescent="0.25">
      <c r="A38" s="13" t="s">
        <v>19</v>
      </c>
      <c r="B38" s="14">
        <v>31</v>
      </c>
      <c r="C38" s="13" t="s">
        <v>16</v>
      </c>
      <c r="D38" s="14" t="s">
        <v>207</v>
      </c>
      <c r="E38" s="14" t="s">
        <v>147</v>
      </c>
      <c r="F38" s="14">
        <v>7</v>
      </c>
      <c r="G38" s="19" t="s">
        <v>208</v>
      </c>
      <c r="H38" s="15">
        <v>10</v>
      </c>
      <c r="I38" s="15">
        <v>3</v>
      </c>
      <c r="J38" s="15">
        <v>3</v>
      </c>
      <c r="K38" s="19">
        <f t="shared" si="0"/>
        <v>16</v>
      </c>
      <c r="L38" s="19"/>
      <c r="M38" s="16"/>
      <c r="N38" s="19" t="s">
        <v>190</v>
      </c>
    </row>
    <row r="39" spans="1:14" ht="33.75" x14ac:dyDescent="0.25">
      <c r="A39" s="13" t="s">
        <v>19</v>
      </c>
      <c r="B39" s="14">
        <v>32</v>
      </c>
      <c r="C39" s="13" t="s">
        <v>16</v>
      </c>
      <c r="D39" s="17" t="s">
        <v>38</v>
      </c>
      <c r="E39" s="14" t="s">
        <v>52</v>
      </c>
      <c r="F39" s="14">
        <v>7</v>
      </c>
      <c r="G39" s="19" t="s">
        <v>57</v>
      </c>
      <c r="H39" s="19">
        <v>15</v>
      </c>
      <c r="I39" s="19">
        <v>0</v>
      </c>
      <c r="J39" s="19">
        <v>0</v>
      </c>
      <c r="K39" s="19">
        <f t="shared" si="0"/>
        <v>15</v>
      </c>
      <c r="L39" s="19"/>
      <c r="M39" s="19"/>
      <c r="N39" s="19" t="s">
        <v>58</v>
      </c>
    </row>
    <row r="40" spans="1:14" ht="22.5" x14ac:dyDescent="0.25">
      <c r="A40" s="13" t="s">
        <v>19</v>
      </c>
      <c r="B40" s="14">
        <v>33</v>
      </c>
      <c r="C40" s="13" t="s">
        <v>16</v>
      </c>
      <c r="D40" s="14" t="s">
        <v>205</v>
      </c>
      <c r="E40" s="14" t="s">
        <v>147</v>
      </c>
      <c r="F40" s="14">
        <v>7</v>
      </c>
      <c r="G40" s="19" t="s">
        <v>206</v>
      </c>
      <c r="H40" s="15">
        <v>7</v>
      </c>
      <c r="I40" s="15">
        <v>3</v>
      </c>
      <c r="J40" s="15">
        <v>5</v>
      </c>
      <c r="K40" s="19">
        <f t="shared" ref="K40:K57" si="1">SUM(H40:J40)</f>
        <v>15</v>
      </c>
      <c r="L40" s="19"/>
      <c r="M40" s="13"/>
      <c r="N40" s="19" t="s">
        <v>190</v>
      </c>
    </row>
    <row r="41" spans="1:14" ht="33.75" x14ac:dyDescent="0.25">
      <c r="A41" s="13" t="s">
        <v>19</v>
      </c>
      <c r="B41" s="14">
        <v>34</v>
      </c>
      <c r="C41" s="13" t="s">
        <v>16</v>
      </c>
      <c r="D41" s="18" t="s">
        <v>393</v>
      </c>
      <c r="E41" s="17" t="s">
        <v>383</v>
      </c>
      <c r="F41" s="14" t="s">
        <v>387</v>
      </c>
      <c r="G41" s="19" t="s">
        <v>388</v>
      </c>
      <c r="H41" s="19">
        <v>13</v>
      </c>
      <c r="I41" s="19">
        <v>0</v>
      </c>
      <c r="J41" s="19">
        <v>2</v>
      </c>
      <c r="K41" s="19">
        <f t="shared" si="1"/>
        <v>15</v>
      </c>
      <c r="L41" s="19"/>
      <c r="M41" s="19"/>
      <c r="N41" s="19" t="s">
        <v>389</v>
      </c>
    </row>
    <row r="42" spans="1:14" ht="56.25" x14ac:dyDescent="0.25">
      <c r="A42" s="13" t="s">
        <v>19</v>
      </c>
      <c r="B42" s="14">
        <v>35</v>
      </c>
      <c r="C42" s="13" t="s">
        <v>16</v>
      </c>
      <c r="D42" s="17" t="s">
        <v>431</v>
      </c>
      <c r="E42" s="14" t="s">
        <v>425</v>
      </c>
      <c r="F42" s="14">
        <v>7</v>
      </c>
      <c r="G42" s="19" t="s">
        <v>432</v>
      </c>
      <c r="H42" s="19">
        <v>10</v>
      </c>
      <c r="I42" s="19">
        <v>0</v>
      </c>
      <c r="J42" s="19">
        <v>5</v>
      </c>
      <c r="K42" s="19">
        <f t="shared" si="1"/>
        <v>15</v>
      </c>
      <c r="L42" s="19"/>
      <c r="M42" s="19"/>
      <c r="N42" s="19" t="s">
        <v>428</v>
      </c>
    </row>
    <row r="43" spans="1:14" ht="22.5" x14ac:dyDescent="0.25">
      <c r="A43" s="13" t="s">
        <v>19</v>
      </c>
      <c r="B43" s="14">
        <v>36</v>
      </c>
      <c r="C43" s="13" t="s">
        <v>16</v>
      </c>
      <c r="D43" s="14" t="s">
        <v>286</v>
      </c>
      <c r="E43" s="14" t="s">
        <v>265</v>
      </c>
      <c r="F43" s="13">
        <v>7</v>
      </c>
      <c r="G43" s="13" t="s">
        <v>287</v>
      </c>
      <c r="H43" s="15">
        <v>13</v>
      </c>
      <c r="I43" s="15">
        <v>0</v>
      </c>
      <c r="J43" s="15">
        <v>0</v>
      </c>
      <c r="K43" s="19">
        <f t="shared" si="1"/>
        <v>13</v>
      </c>
      <c r="L43" s="19"/>
      <c r="M43" s="16"/>
      <c r="N43" s="14" t="s">
        <v>273</v>
      </c>
    </row>
    <row r="44" spans="1:14" ht="22.5" x14ac:dyDescent="0.25">
      <c r="A44" s="13" t="s">
        <v>19</v>
      </c>
      <c r="B44" s="14">
        <v>37</v>
      </c>
      <c r="C44" s="13" t="s">
        <v>16</v>
      </c>
      <c r="D44" s="14" t="s">
        <v>604</v>
      </c>
      <c r="E44" s="14" t="s">
        <v>265</v>
      </c>
      <c r="F44" s="13">
        <v>7</v>
      </c>
      <c r="G44" s="13" t="s">
        <v>290</v>
      </c>
      <c r="H44" s="15">
        <v>13</v>
      </c>
      <c r="I44" s="15">
        <v>0</v>
      </c>
      <c r="J44" s="15">
        <v>0</v>
      </c>
      <c r="K44" s="19">
        <f t="shared" si="1"/>
        <v>13</v>
      </c>
      <c r="L44" s="19"/>
      <c r="M44" s="16"/>
      <c r="N44" s="14" t="s">
        <v>273</v>
      </c>
    </row>
    <row r="45" spans="1:14" ht="33.75" x14ac:dyDescent="0.25">
      <c r="A45" s="13" t="s">
        <v>19</v>
      </c>
      <c r="B45" s="14">
        <v>38</v>
      </c>
      <c r="C45" s="13" t="s">
        <v>16</v>
      </c>
      <c r="D45" s="14" t="s">
        <v>374</v>
      </c>
      <c r="E45" s="14" t="s">
        <v>349</v>
      </c>
      <c r="F45" s="13" t="s">
        <v>363</v>
      </c>
      <c r="G45" s="19" t="s">
        <v>375</v>
      </c>
      <c r="H45" s="15">
        <v>9</v>
      </c>
      <c r="I45" s="15">
        <v>0</v>
      </c>
      <c r="J45" s="15">
        <v>4</v>
      </c>
      <c r="K45" s="19">
        <f t="shared" si="1"/>
        <v>13</v>
      </c>
      <c r="L45" s="19"/>
      <c r="M45" s="13"/>
      <c r="N45" s="14" t="s">
        <v>365</v>
      </c>
    </row>
    <row r="46" spans="1:14" ht="22.5" x14ac:dyDescent="0.25">
      <c r="A46" s="13" t="s">
        <v>19</v>
      </c>
      <c r="B46" s="14">
        <v>39</v>
      </c>
      <c r="C46" s="13" t="s">
        <v>16</v>
      </c>
      <c r="D46" s="14" t="s">
        <v>203</v>
      </c>
      <c r="E46" s="14" t="s">
        <v>147</v>
      </c>
      <c r="F46" s="14">
        <v>7</v>
      </c>
      <c r="G46" s="19" t="s">
        <v>204</v>
      </c>
      <c r="H46" s="15">
        <v>11</v>
      </c>
      <c r="I46" s="15">
        <v>0</v>
      </c>
      <c r="J46" s="15">
        <v>1</v>
      </c>
      <c r="K46" s="19">
        <f t="shared" si="1"/>
        <v>12</v>
      </c>
      <c r="L46" s="19"/>
      <c r="M46" s="16"/>
      <c r="N46" s="19" t="s">
        <v>190</v>
      </c>
    </row>
    <row r="47" spans="1:14" ht="22.5" x14ac:dyDescent="0.25">
      <c r="A47" s="13" t="s">
        <v>19</v>
      </c>
      <c r="B47" s="14">
        <v>40</v>
      </c>
      <c r="C47" s="13" t="s">
        <v>16</v>
      </c>
      <c r="D47" s="18" t="s">
        <v>291</v>
      </c>
      <c r="E47" s="14" t="s">
        <v>265</v>
      </c>
      <c r="F47" s="13">
        <v>7</v>
      </c>
      <c r="G47" s="13" t="s">
        <v>292</v>
      </c>
      <c r="H47" s="15">
        <v>12</v>
      </c>
      <c r="I47" s="15">
        <v>0</v>
      </c>
      <c r="J47" s="15">
        <v>0</v>
      </c>
      <c r="K47" s="19">
        <f t="shared" si="1"/>
        <v>12</v>
      </c>
      <c r="L47" s="19"/>
      <c r="M47" s="16"/>
      <c r="N47" s="14" t="s">
        <v>273</v>
      </c>
    </row>
    <row r="48" spans="1:14" ht="33.75" x14ac:dyDescent="0.25">
      <c r="A48" s="13" t="s">
        <v>19</v>
      </c>
      <c r="B48" s="14">
        <v>41</v>
      </c>
      <c r="C48" s="13" t="s">
        <v>16</v>
      </c>
      <c r="D48" s="14" t="s">
        <v>372</v>
      </c>
      <c r="E48" s="14" t="s">
        <v>349</v>
      </c>
      <c r="F48" s="13" t="s">
        <v>363</v>
      </c>
      <c r="G48" s="19" t="s">
        <v>373</v>
      </c>
      <c r="H48" s="15">
        <v>11</v>
      </c>
      <c r="I48" s="15">
        <v>0</v>
      </c>
      <c r="J48" s="15">
        <v>0</v>
      </c>
      <c r="K48" s="19">
        <f t="shared" si="1"/>
        <v>11</v>
      </c>
      <c r="L48" s="19"/>
      <c r="M48" s="16"/>
      <c r="N48" s="14" t="s">
        <v>365</v>
      </c>
    </row>
    <row r="49" spans="1:14" ht="33.75" x14ac:dyDescent="0.25">
      <c r="A49" s="13" t="s">
        <v>19</v>
      </c>
      <c r="B49" s="14">
        <v>42</v>
      </c>
      <c r="C49" s="13" t="s">
        <v>16</v>
      </c>
      <c r="D49" s="14" t="s">
        <v>378</v>
      </c>
      <c r="E49" s="14" t="s">
        <v>349</v>
      </c>
      <c r="F49" s="13" t="s">
        <v>363</v>
      </c>
      <c r="G49" s="19" t="s">
        <v>379</v>
      </c>
      <c r="H49" s="19">
        <v>11</v>
      </c>
      <c r="I49" s="19">
        <v>0</v>
      </c>
      <c r="J49" s="19">
        <v>0</v>
      </c>
      <c r="K49" s="19">
        <f t="shared" si="1"/>
        <v>11</v>
      </c>
      <c r="L49" s="19"/>
      <c r="M49" s="19"/>
      <c r="N49" s="14" t="s">
        <v>365</v>
      </c>
    </row>
    <row r="50" spans="1:14" ht="33.75" x14ac:dyDescent="0.25">
      <c r="A50" s="13" t="s">
        <v>19</v>
      </c>
      <c r="B50" s="14">
        <v>43</v>
      </c>
      <c r="C50" s="13" t="s">
        <v>16</v>
      </c>
      <c r="D50" s="18" t="s">
        <v>394</v>
      </c>
      <c r="E50" s="17" t="s">
        <v>383</v>
      </c>
      <c r="F50" s="14" t="s">
        <v>387</v>
      </c>
      <c r="G50" s="19" t="s">
        <v>392</v>
      </c>
      <c r="H50" s="19">
        <v>11</v>
      </c>
      <c r="I50" s="19">
        <v>0</v>
      </c>
      <c r="J50" s="19">
        <v>0</v>
      </c>
      <c r="K50" s="19">
        <f t="shared" si="1"/>
        <v>11</v>
      </c>
      <c r="L50" s="19"/>
      <c r="M50" s="19"/>
      <c r="N50" s="19" t="s">
        <v>389</v>
      </c>
    </row>
    <row r="51" spans="1:14" ht="33.75" x14ac:dyDescent="0.25">
      <c r="A51" s="13" t="s">
        <v>19</v>
      </c>
      <c r="B51" s="14">
        <v>44</v>
      </c>
      <c r="C51" s="13" t="s">
        <v>16</v>
      </c>
      <c r="D51" s="14" t="s">
        <v>366</v>
      </c>
      <c r="E51" s="14" t="s">
        <v>349</v>
      </c>
      <c r="F51" s="13" t="s">
        <v>363</v>
      </c>
      <c r="G51" s="19" t="s">
        <v>367</v>
      </c>
      <c r="H51" s="19">
        <v>10</v>
      </c>
      <c r="I51" s="19">
        <v>0</v>
      </c>
      <c r="J51" s="19">
        <v>0</v>
      </c>
      <c r="K51" s="19">
        <f t="shared" si="1"/>
        <v>10</v>
      </c>
      <c r="L51" s="19"/>
      <c r="M51" s="19"/>
      <c r="N51" s="14" t="s">
        <v>365</v>
      </c>
    </row>
    <row r="52" spans="1:14" ht="22.5" x14ac:dyDescent="0.25">
      <c r="A52" s="13" t="s">
        <v>19</v>
      </c>
      <c r="B52" s="14">
        <v>45</v>
      </c>
      <c r="C52" s="13" t="s">
        <v>16</v>
      </c>
      <c r="D52" s="17" t="s">
        <v>488</v>
      </c>
      <c r="E52" s="14" t="s">
        <v>483</v>
      </c>
      <c r="F52" s="14">
        <v>7</v>
      </c>
      <c r="G52" s="19" t="s">
        <v>489</v>
      </c>
      <c r="H52" s="19">
        <v>10</v>
      </c>
      <c r="I52" s="19">
        <v>0</v>
      </c>
      <c r="J52" s="19">
        <v>0</v>
      </c>
      <c r="K52" s="19">
        <f t="shared" si="1"/>
        <v>10</v>
      </c>
      <c r="L52" s="19"/>
      <c r="M52" s="19"/>
      <c r="N52" s="19" t="s">
        <v>485</v>
      </c>
    </row>
    <row r="53" spans="1:14" ht="33.75" x14ac:dyDescent="0.25">
      <c r="A53" s="13" t="s">
        <v>19</v>
      </c>
      <c r="B53" s="14">
        <v>46</v>
      </c>
      <c r="C53" s="13" t="s">
        <v>16</v>
      </c>
      <c r="D53" s="17" t="s">
        <v>40</v>
      </c>
      <c r="E53" s="14" t="s">
        <v>52</v>
      </c>
      <c r="F53" s="14">
        <v>7</v>
      </c>
      <c r="G53" s="19" t="s">
        <v>67</v>
      </c>
      <c r="H53" s="19">
        <v>9</v>
      </c>
      <c r="I53" s="19">
        <v>0</v>
      </c>
      <c r="J53" s="19">
        <v>0</v>
      </c>
      <c r="K53" s="19">
        <f t="shared" si="1"/>
        <v>9</v>
      </c>
      <c r="L53" s="19"/>
      <c r="M53" s="19"/>
      <c r="N53" s="19" t="s">
        <v>58</v>
      </c>
    </row>
    <row r="54" spans="1:14" ht="56.25" x14ac:dyDescent="0.25">
      <c r="A54" s="13" t="s">
        <v>19</v>
      </c>
      <c r="B54" s="14">
        <v>47</v>
      </c>
      <c r="C54" s="13" t="s">
        <v>16</v>
      </c>
      <c r="D54" s="14" t="s">
        <v>433</v>
      </c>
      <c r="E54" s="14" t="s">
        <v>425</v>
      </c>
      <c r="F54" s="13">
        <v>7</v>
      </c>
      <c r="G54" s="13" t="s">
        <v>434</v>
      </c>
      <c r="H54" s="15">
        <v>0</v>
      </c>
      <c r="I54" s="15">
        <v>0</v>
      </c>
      <c r="J54" s="15">
        <v>0</v>
      </c>
      <c r="K54" s="19">
        <f t="shared" si="1"/>
        <v>0</v>
      </c>
      <c r="L54" s="19"/>
      <c r="M54" s="13"/>
      <c r="N54" s="19" t="s">
        <v>428</v>
      </c>
    </row>
    <row r="55" spans="1:14" ht="56.25" x14ac:dyDescent="0.25">
      <c r="A55" s="13" t="s">
        <v>19</v>
      </c>
      <c r="B55" s="14">
        <v>48</v>
      </c>
      <c r="C55" s="13" t="s">
        <v>16</v>
      </c>
      <c r="D55" s="14" t="s">
        <v>437</v>
      </c>
      <c r="E55" s="14" t="s">
        <v>425</v>
      </c>
      <c r="F55" s="16">
        <v>7</v>
      </c>
      <c r="G55" s="16" t="s">
        <v>438</v>
      </c>
      <c r="H55" s="15">
        <v>0</v>
      </c>
      <c r="I55" s="15">
        <v>0</v>
      </c>
      <c r="J55" s="15">
        <v>0</v>
      </c>
      <c r="K55" s="19">
        <f t="shared" si="1"/>
        <v>0</v>
      </c>
      <c r="L55" s="19"/>
      <c r="M55" s="16"/>
      <c r="N55" s="19" t="s">
        <v>427</v>
      </c>
    </row>
    <row r="56" spans="1:14" ht="56.25" x14ac:dyDescent="0.25">
      <c r="A56" s="13" t="s">
        <v>19</v>
      </c>
      <c r="B56" s="14">
        <v>49</v>
      </c>
      <c r="C56" s="13" t="s">
        <v>16</v>
      </c>
      <c r="D56" s="14" t="s">
        <v>445</v>
      </c>
      <c r="E56" s="14" t="s">
        <v>425</v>
      </c>
      <c r="F56" s="14">
        <v>7</v>
      </c>
      <c r="G56" s="19" t="s">
        <v>446</v>
      </c>
      <c r="H56" s="15">
        <v>0</v>
      </c>
      <c r="I56" s="15">
        <v>0</v>
      </c>
      <c r="J56" s="15">
        <v>0</v>
      </c>
      <c r="K56" s="19">
        <f t="shared" si="1"/>
        <v>0</v>
      </c>
      <c r="L56" s="19"/>
      <c r="M56" s="19"/>
      <c r="N56" s="19" t="s">
        <v>427</v>
      </c>
    </row>
    <row r="57" spans="1:14" ht="33.75" x14ac:dyDescent="0.25">
      <c r="A57" s="13" t="s">
        <v>19</v>
      </c>
      <c r="B57" s="14">
        <v>50</v>
      </c>
      <c r="C57" s="13" t="s">
        <v>16</v>
      </c>
      <c r="D57" s="17" t="s">
        <v>557</v>
      </c>
      <c r="E57" s="14" t="s">
        <v>543</v>
      </c>
      <c r="F57" s="14">
        <v>7</v>
      </c>
      <c r="G57" s="19" t="s">
        <v>558</v>
      </c>
      <c r="H57" s="15">
        <v>0</v>
      </c>
      <c r="I57" s="15">
        <v>0</v>
      </c>
      <c r="J57" s="15">
        <v>0</v>
      </c>
      <c r="K57" s="19">
        <f t="shared" si="1"/>
        <v>0</v>
      </c>
      <c r="L57" s="19"/>
      <c r="M57" s="19"/>
      <c r="N57" s="19" t="s">
        <v>545</v>
      </c>
    </row>
    <row r="58" spans="1:14" x14ac:dyDescent="0.25">
      <c r="A58" s="32" t="s">
        <v>589</v>
      </c>
      <c r="B58" s="32"/>
      <c r="D58" s="29" t="s">
        <v>591</v>
      </c>
    </row>
    <row r="59" spans="1:14" x14ac:dyDescent="0.25">
      <c r="A59" s="32" t="s">
        <v>590</v>
      </c>
      <c r="B59" s="32"/>
      <c r="D59" s="29" t="s">
        <v>592</v>
      </c>
    </row>
    <row r="60" spans="1:14" x14ac:dyDescent="0.25">
      <c r="D60" s="29" t="s">
        <v>190</v>
      </c>
    </row>
    <row r="61" spans="1:14" x14ac:dyDescent="0.25">
      <c r="D61" s="29" t="s">
        <v>593</v>
      </c>
    </row>
    <row r="62" spans="1:14" x14ac:dyDescent="0.25">
      <c r="D62" s="29" t="s">
        <v>594</v>
      </c>
    </row>
    <row r="63" spans="1:14" x14ac:dyDescent="0.25">
      <c r="D63" s="29" t="s">
        <v>595</v>
      </c>
    </row>
    <row r="64" spans="1:14" x14ac:dyDescent="0.25">
      <c r="D64" s="29" t="s">
        <v>596</v>
      </c>
    </row>
    <row r="65" spans="1:4" x14ac:dyDescent="0.25">
      <c r="D65" s="29" t="s">
        <v>231</v>
      </c>
    </row>
    <row r="66" spans="1:4" x14ac:dyDescent="0.25">
      <c r="D66" s="29" t="s">
        <v>597</v>
      </c>
    </row>
    <row r="67" spans="1:4" x14ac:dyDescent="0.25">
      <c r="A67" s="33" t="s">
        <v>598</v>
      </c>
      <c r="B67" s="33"/>
      <c r="C67" s="33"/>
      <c r="D67" s="33"/>
    </row>
  </sheetData>
  <autoFilter ref="A7:N7">
    <sortState ref="A8:P36">
      <sortCondition descending="1" ref="K7"/>
    </sortState>
  </autoFilter>
  <sortState ref="A8:N57">
    <sortCondition descending="1" ref="K8"/>
  </sortState>
  <mergeCells count="9">
    <mergeCell ref="A58:B58"/>
    <mergeCell ref="A59:B59"/>
    <mergeCell ref="A67:D67"/>
    <mergeCell ref="A1:N1"/>
    <mergeCell ref="A4:N4"/>
    <mergeCell ref="A6:E6"/>
    <mergeCell ref="A2:D2"/>
    <mergeCell ref="A3:D3"/>
    <mergeCell ref="A5:N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51"/>
  <sheetViews>
    <sheetView view="pageBreakPreview" topLeftCell="A34" zoomScaleSheetLayoutView="100" workbookViewId="0">
      <selection activeCell="G52" sqref="G52"/>
    </sheetView>
  </sheetViews>
  <sheetFormatPr defaultRowHeight="15" x14ac:dyDescent="0.25"/>
  <cols>
    <col min="1" max="1" width="11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8.85546875" customWidth="1"/>
    <col min="8" max="11" width="7.7109375" customWidth="1"/>
    <col min="12" max="12" width="11.5703125" customWidth="1"/>
    <col min="13" max="13" width="7.5703125" customWidth="1"/>
    <col min="14" max="14" width="12.570312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 t="s">
        <v>11</v>
      </c>
      <c r="B2" s="34"/>
      <c r="C2" s="34"/>
      <c r="D2" s="35"/>
      <c r="E2" s="10">
        <v>0</v>
      </c>
      <c r="F2" s="10"/>
      <c r="G2" s="10"/>
      <c r="H2" s="10"/>
      <c r="I2" s="25"/>
      <c r="J2" s="10" t="s">
        <v>10</v>
      </c>
      <c r="K2" s="10"/>
      <c r="L2" s="10"/>
      <c r="M2" s="10"/>
      <c r="N2" s="10"/>
    </row>
    <row r="3" spans="1:14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25"/>
      <c r="J3" s="10"/>
      <c r="K3" s="10"/>
      <c r="L3" s="10"/>
      <c r="M3" s="10"/>
      <c r="N3" s="10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9"/>
      <c r="G6" s="9"/>
      <c r="H6" s="1"/>
      <c r="I6" s="1"/>
      <c r="J6" s="1"/>
      <c r="K6" s="2"/>
      <c r="L6" s="11"/>
      <c r="M6" s="11"/>
      <c r="N6" s="3"/>
    </row>
    <row r="7" spans="1:14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6" t="s">
        <v>5</v>
      </c>
      <c r="L7" s="4" t="s">
        <v>6</v>
      </c>
      <c r="M7" s="4" t="s">
        <v>7</v>
      </c>
      <c r="N7" s="7" t="s">
        <v>8</v>
      </c>
    </row>
    <row r="8" spans="1:14" ht="22.5" x14ac:dyDescent="0.25">
      <c r="A8" s="13" t="s">
        <v>19</v>
      </c>
      <c r="B8" s="14">
        <v>1</v>
      </c>
      <c r="C8" s="13" t="s">
        <v>18</v>
      </c>
      <c r="D8" s="17" t="s">
        <v>398</v>
      </c>
      <c r="E8" s="17" t="s">
        <v>349</v>
      </c>
      <c r="F8" s="26" t="s">
        <v>396</v>
      </c>
      <c r="G8" s="14" t="s">
        <v>399</v>
      </c>
      <c r="H8" s="15">
        <v>19</v>
      </c>
      <c r="I8" s="15">
        <v>18</v>
      </c>
      <c r="J8" s="15">
        <v>20</v>
      </c>
      <c r="K8" s="19">
        <f t="shared" ref="K8:K41" si="0">SUM(H8:J8)</f>
        <v>57</v>
      </c>
      <c r="L8" s="13" t="s">
        <v>612</v>
      </c>
      <c r="M8" s="13"/>
      <c r="N8" s="19" t="s">
        <v>386</v>
      </c>
    </row>
    <row r="9" spans="1:14" ht="22.5" x14ac:dyDescent="0.25">
      <c r="A9" s="13" t="s">
        <v>19</v>
      </c>
      <c r="B9" s="13">
        <v>2</v>
      </c>
      <c r="C9" s="13" t="s">
        <v>18</v>
      </c>
      <c r="D9" s="17" t="s">
        <v>402</v>
      </c>
      <c r="E9" s="17" t="s">
        <v>349</v>
      </c>
      <c r="F9" s="26" t="s">
        <v>396</v>
      </c>
      <c r="G9" s="14" t="s">
        <v>403</v>
      </c>
      <c r="H9" s="14">
        <v>16</v>
      </c>
      <c r="I9" s="14">
        <v>15</v>
      </c>
      <c r="J9" s="14">
        <v>17</v>
      </c>
      <c r="K9" s="19">
        <f t="shared" si="0"/>
        <v>48</v>
      </c>
      <c r="L9" s="13" t="s">
        <v>612</v>
      </c>
      <c r="M9" s="19"/>
      <c r="N9" s="19" t="s">
        <v>386</v>
      </c>
    </row>
    <row r="10" spans="1:14" ht="22.5" x14ac:dyDescent="0.25">
      <c r="A10" s="13" t="s">
        <v>19</v>
      </c>
      <c r="B10" s="14">
        <v>3</v>
      </c>
      <c r="C10" s="13" t="s">
        <v>18</v>
      </c>
      <c r="D10" s="17" t="s">
        <v>400</v>
      </c>
      <c r="E10" s="17" t="s">
        <v>349</v>
      </c>
      <c r="F10" s="26" t="s">
        <v>396</v>
      </c>
      <c r="G10" s="14" t="s">
        <v>401</v>
      </c>
      <c r="H10" s="15">
        <v>18</v>
      </c>
      <c r="I10" s="15">
        <v>10</v>
      </c>
      <c r="J10" s="15">
        <v>18</v>
      </c>
      <c r="K10" s="19">
        <f t="shared" si="0"/>
        <v>46</v>
      </c>
      <c r="L10" s="13" t="s">
        <v>613</v>
      </c>
      <c r="M10" s="13"/>
      <c r="N10" s="19" t="s">
        <v>386</v>
      </c>
    </row>
    <row r="11" spans="1:14" ht="22.5" x14ac:dyDescent="0.25">
      <c r="A11" s="13" t="s">
        <v>19</v>
      </c>
      <c r="B11" s="13">
        <v>4</v>
      </c>
      <c r="C11" s="13" t="s">
        <v>18</v>
      </c>
      <c r="D11" s="27" t="s">
        <v>404</v>
      </c>
      <c r="E11" s="17" t="s">
        <v>349</v>
      </c>
      <c r="F11" s="26" t="s">
        <v>396</v>
      </c>
      <c r="G11" s="14" t="s">
        <v>405</v>
      </c>
      <c r="H11" s="14">
        <v>17</v>
      </c>
      <c r="I11" s="14">
        <v>10</v>
      </c>
      <c r="J11" s="14">
        <v>15</v>
      </c>
      <c r="K11" s="19">
        <f t="shared" si="0"/>
        <v>42</v>
      </c>
      <c r="L11" s="13" t="s">
        <v>613</v>
      </c>
      <c r="M11" s="19"/>
      <c r="N11" s="19" t="s">
        <v>386</v>
      </c>
    </row>
    <row r="12" spans="1:14" ht="22.5" x14ac:dyDescent="0.25">
      <c r="A12" s="13" t="s">
        <v>19</v>
      </c>
      <c r="B12" s="14">
        <v>5</v>
      </c>
      <c r="C12" s="13" t="s">
        <v>18</v>
      </c>
      <c r="D12" s="27" t="s">
        <v>395</v>
      </c>
      <c r="E12" s="17" t="s">
        <v>349</v>
      </c>
      <c r="F12" s="26" t="s">
        <v>396</v>
      </c>
      <c r="G12" s="14" t="s">
        <v>397</v>
      </c>
      <c r="H12" s="14">
        <v>15</v>
      </c>
      <c r="I12" s="14">
        <v>10</v>
      </c>
      <c r="J12" s="14">
        <v>15</v>
      </c>
      <c r="K12" s="19">
        <f t="shared" si="0"/>
        <v>40</v>
      </c>
      <c r="L12" s="13" t="s">
        <v>613</v>
      </c>
      <c r="M12" s="19"/>
      <c r="N12" s="19" t="s">
        <v>386</v>
      </c>
    </row>
    <row r="13" spans="1:14" ht="33.75" x14ac:dyDescent="0.25">
      <c r="A13" s="13" t="s">
        <v>19</v>
      </c>
      <c r="B13" s="13">
        <v>6</v>
      </c>
      <c r="C13" s="13" t="s">
        <v>18</v>
      </c>
      <c r="D13" s="14" t="s">
        <v>110</v>
      </c>
      <c r="E13" s="14" t="s">
        <v>69</v>
      </c>
      <c r="F13" s="13" t="s">
        <v>111</v>
      </c>
      <c r="G13" s="13" t="s">
        <v>112</v>
      </c>
      <c r="H13" s="15">
        <v>14</v>
      </c>
      <c r="I13" s="15">
        <v>10</v>
      </c>
      <c r="J13" s="15">
        <v>15</v>
      </c>
      <c r="K13" s="19">
        <f t="shared" si="0"/>
        <v>39</v>
      </c>
      <c r="L13" s="13" t="s">
        <v>613</v>
      </c>
      <c r="M13" s="13"/>
      <c r="N13" s="19" t="s">
        <v>109</v>
      </c>
    </row>
    <row r="14" spans="1:14" ht="22.5" x14ac:dyDescent="0.25">
      <c r="A14" s="13" t="s">
        <v>19</v>
      </c>
      <c r="B14" s="14">
        <v>7</v>
      </c>
      <c r="C14" s="13" t="s">
        <v>18</v>
      </c>
      <c r="D14" s="14" t="s">
        <v>225</v>
      </c>
      <c r="E14" s="14" t="s">
        <v>147</v>
      </c>
      <c r="F14" s="13">
        <v>8</v>
      </c>
      <c r="G14" s="14" t="s">
        <v>226</v>
      </c>
      <c r="H14" s="15">
        <v>16</v>
      </c>
      <c r="I14" s="15">
        <v>7</v>
      </c>
      <c r="J14" s="15">
        <v>10</v>
      </c>
      <c r="K14" s="19">
        <f t="shared" si="0"/>
        <v>33</v>
      </c>
      <c r="L14" s="13" t="s">
        <v>613</v>
      </c>
      <c r="M14" s="13"/>
      <c r="N14" s="19" t="s">
        <v>149</v>
      </c>
    </row>
    <row r="15" spans="1:14" ht="33.75" x14ac:dyDescent="0.25">
      <c r="A15" s="13" t="s">
        <v>19</v>
      </c>
      <c r="B15" s="13">
        <v>8</v>
      </c>
      <c r="C15" s="13" t="s">
        <v>18</v>
      </c>
      <c r="D15" s="19" t="s">
        <v>606</v>
      </c>
      <c r="E15" s="14" t="s">
        <v>265</v>
      </c>
      <c r="F15" s="13">
        <v>8</v>
      </c>
      <c r="G15" s="14" t="s">
        <v>307</v>
      </c>
      <c r="H15" s="17">
        <v>15</v>
      </c>
      <c r="I15" s="17">
        <v>8</v>
      </c>
      <c r="J15" s="17">
        <v>10</v>
      </c>
      <c r="K15" s="19">
        <f t="shared" si="0"/>
        <v>33</v>
      </c>
      <c r="L15" s="13" t="s">
        <v>613</v>
      </c>
      <c r="M15" s="21"/>
      <c r="N15" s="14" t="s">
        <v>310</v>
      </c>
    </row>
    <row r="16" spans="1:14" ht="33.75" x14ac:dyDescent="0.25">
      <c r="A16" s="13" t="s">
        <v>19</v>
      </c>
      <c r="B16" s="14">
        <v>9</v>
      </c>
      <c r="C16" s="13" t="s">
        <v>18</v>
      </c>
      <c r="D16" s="18" t="s">
        <v>293</v>
      </c>
      <c r="E16" s="14" t="s">
        <v>265</v>
      </c>
      <c r="F16" s="13">
        <v>8</v>
      </c>
      <c r="G16" s="14" t="s">
        <v>294</v>
      </c>
      <c r="H16" s="15">
        <v>15</v>
      </c>
      <c r="I16" s="15">
        <v>0</v>
      </c>
      <c r="J16" s="15">
        <v>16</v>
      </c>
      <c r="K16" s="19">
        <f t="shared" si="0"/>
        <v>31</v>
      </c>
      <c r="L16" s="13" t="s">
        <v>613</v>
      </c>
      <c r="M16" s="13"/>
      <c r="N16" s="14" t="s">
        <v>310</v>
      </c>
    </row>
    <row r="17" spans="1:15" ht="33.75" x14ac:dyDescent="0.25">
      <c r="A17" s="13" t="s">
        <v>19</v>
      </c>
      <c r="B17" s="13">
        <v>10</v>
      </c>
      <c r="C17" s="13" t="s">
        <v>18</v>
      </c>
      <c r="D17" s="14" t="s">
        <v>301</v>
      </c>
      <c r="E17" s="14" t="s">
        <v>265</v>
      </c>
      <c r="F17" s="13">
        <v>8</v>
      </c>
      <c r="G17" s="14" t="s">
        <v>302</v>
      </c>
      <c r="H17" s="14">
        <v>17</v>
      </c>
      <c r="I17" s="14">
        <v>0</v>
      </c>
      <c r="J17" s="14">
        <v>14</v>
      </c>
      <c r="K17" s="19">
        <f t="shared" si="0"/>
        <v>31</v>
      </c>
      <c r="L17" s="13" t="s">
        <v>613</v>
      </c>
      <c r="M17" s="19"/>
      <c r="N17" s="14" t="s">
        <v>310</v>
      </c>
    </row>
    <row r="18" spans="1:15" ht="22.5" x14ac:dyDescent="0.25">
      <c r="A18" s="13" t="s">
        <v>19</v>
      </c>
      <c r="B18" s="14">
        <v>11</v>
      </c>
      <c r="C18" s="13" t="s">
        <v>18</v>
      </c>
      <c r="D18" s="14" t="s">
        <v>217</v>
      </c>
      <c r="E18" s="14" t="s">
        <v>147</v>
      </c>
      <c r="F18" s="13">
        <v>8</v>
      </c>
      <c r="G18" s="14" t="s">
        <v>218</v>
      </c>
      <c r="H18" s="15">
        <v>15</v>
      </c>
      <c r="I18" s="15">
        <v>5</v>
      </c>
      <c r="J18" s="15">
        <v>10</v>
      </c>
      <c r="K18" s="19">
        <f t="shared" si="0"/>
        <v>30</v>
      </c>
      <c r="L18" s="13" t="s">
        <v>613</v>
      </c>
      <c r="M18" s="13"/>
      <c r="N18" s="19" t="s">
        <v>149</v>
      </c>
    </row>
    <row r="19" spans="1:15" ht="22.5" x14ac:dyDescent="0.25">
      <c r="A19" s="13" t="s">
        <v>19</v>
      </c>
      <c r="B19" s="13">
        <v>12</v>
      </c>
      <c r="C19" s="13" t="s">
        <v>18</v>
      </c>
      <c r="D19" s="14" t="s">
        <v>223</v>
      </c>
      <c r="E19" s="14" t="s">
        <v>147</v>
      </c>
      <c r="F19" s="16">
        <v>8</v>
      </c>
      <c r="G19" s="14" t="s">
        <v>224</v>
      </c>
      <c r="H19" s="15">
        <v>15</v>
      </c>
      <c r="I19" s="15">
        <v>7</v>
      </c>
      <c r="J19" s="15">
        <v>5</v>
      </c>
      <c r="K19" s="19">
        <f t="shared" si="0"/>
        <v>27</v>
      </c>
      <c r="L19" s="13"/>
      <c r="M19" s="16"/>
      <c r="N19" s="19" t="s">
        <v>149</v>
      </c>
    </row>
    <row r="20" spans="1:15" ht="22.5" x14ac:dyDescent="0.25">
      <c r="A20" s="13" t="s">
        <v>19</v>
      </c>
      <c r="B20" s="14">
        <v>13</v>
      </c>
      <c r="C20" s="13" t="s">
        <v>18</v>
      </c>
      <c r="D20" s="14" t="s">
        <v>215</v>
      </c>
      <c r="E20" s="14" t="s">
        <v>147</v>
      </c>
      <c r="F20" s="13">
        <v>8</v>
      </c>
      <c r="G20" s="14" t="s">
        <v>216</v>
      </c>
      <c r="H20" s="15">
        <v>16</v>
      </c>
      <c r="I20" s="15">
        <v>5</v>
      </c>
      <c r="J20" s="15">
        <v>5</v>
      </c>
      <c r="K20" s="19">
        <f t="shared" si="0"/>
        <v>26</v>
      </c>
      <c r="L20" s="13"/>
      <c r="M20" s="13"/>
      <c r="N20" s="19" t="s">
        <v>149</v>
      </c>
      <c r="O20" s="22"/>
    </row>
    <row r="21" spans="1:15" ht="22.5" x14ac:dyDescent="0.25">
      <c r="A21" s="13" t="s">
        <v>19</v>
      </c>
      <c r="B21" s="13">
        <v>14</v>
      </c>
      <c r="C21" s="13" t="s">
        <v>18</v>
      </c>
      <c r="D21" s="18" t="s">
        <v>213</v>
      </c>
      <c r="E21" s="14" t="s">
        <v>147</v>
      </c>
      <c r="F21" s="13">
        <v>8</v>
      </c>
      <c r="G21" s="14" t="s">
        <v>214</v>
      </c>
      <c r="H21" s="14">
        <v>10</v>
      </c>
      <c r="I21" s="14">
        <v>10</v>
      </c>
      <c r="J21" s="14">
        <v>5</v>
      </c>
      <c r="K21" s="19">
        <f t="shared" si="0"/>
        <v>25</v>
      </c>
      <c r="L21" s="19"/>
      <c r="M21" s="19"/>
      <c r="N21" s="19" t="s">
        <v>149</v>
      </c>
      <c r="O21" s="22"/>
    </row>
    <row r="22" spans="1:15" ht="33.75" x14ac:dyDescent="0.25">
      <c r="A22" s="13" t="s">
        <v>308</v>
      </c>
      <c r="B22" s="14">
        <v>15</v>
      </c>
      <c r="C22" s="13" t="s">
        <v>18</v>
      </c>
      <c r="D22" s="18" t="s">
        <v>605</v>
      </c>
      <c r="E22" s="14" t="s">
        <v>265</v>
      </c>
      <c r="F22" s="16">
        <v>8</v>
      </c>
      <c r="G22" s="16" t="s">
        <v>309</v>
      </c>
      <c r="H22" s="15">
        <v>14</v>
      </c>
      <c r="I22" s="15">
        <v>5</v>
      </c>
      <c r="J22" s="15">
        <v>6</v>
      </c>
      <c r="K22" s="19">
        <f t="shared" si="0"/>
        <v>25</v>
      </c>
      <c r="L22" s="13"/>
      <c r="M22" s="13"/>
      <c r="N22" s="14" t="s">
        <v>310</v>
      </c>
    </row>
    <row r="23" spans="1:15" ht="33.75" x14ac:dyDescent="0.25">
      <c r="A23" s="13" t="s">
        <v>19</v>
      </c>
      <c r="B23" s="13">
        <v>16</v>
      </c>
      <c r="C23" s="13" t="s">
        <v>18</v>
      </c>
      <c r="D23" s="14" t="s">
        <v>299</v>
      </c>
      <c r="E23" s="14" t="s">
        <v>265</v>
      </c>
      <c r="F23" s="13">
        <v>8</v>
      </c>
      <c r="G23" s="14" t="s">
        <v>300</v>
      </c>
      <c r="H23" s="14">
        <v>14</v>
      </c>
      <c r="I23" s="14">
        <v>0</v>
      </c>
      <c r="J23" s="14">
        <v>10</v>
      </c>
      <c r="K23" s="19">
        <f t="shared" si="0"/>
        <v>24</v>
      </c>
      <c r="L23" s="13"/>
      <c r="M23" s="19"/>
      <c r="N23" s="14" t="s">
        <v>310</v>
      </c>
    </row>
    <row r="24" spans="1:15" ht="22.5" x14ac:dyDescent="0.25">
      <c r="A24" s="13" t="s">
        <v>19</v>
      </c>
      <c r="B24" s="14">
        <v>17</v>
      </c>
      <c r="C24" s="13" t="s">
        <v>18</v>
      </c>
      <c r="D24" s="14" t="s">
        <v>227</v>
      </c>
      <c r="E24" s="14" t="s">
        <v>147</v>
      </c>
      <c r="F24" s="13">
        <v>8</v>
      </c>
      <c r="G24" s="14" t="s">
        <v>228</v>
      </c>
      <c r="H24" s="15">
        <v>13</v>
      </c>
      <c r="I24" s="15">
        <v>5</v>
      </c>
      <c r="J24" s="15">
        <v>5</v>
      </c>
      <c r="K24" s="19">
        <f t="shared" si="0"/>
        <v>23</v>
      </c>
      <c r="L24" s="13"/>
      <c r="M24" s="13"/>
      <c r="N24" s="19" t="s">
        <v>149</v>
      </c>
    </row>
    <row r="25" spans="1:15" ht="33.75" x14ac:dyDescent="0.25">
      <c r="A25" s="13" t="s">
        <v>19</v>
      </c>
      <c r="B25" s="13">
        <v>18</v>
      </c>
      <c r="C25" s="13" t="s">
        <v>18</v>
      </c>
      <c r="D25" s="18" t="s">
        <v>106</v>
      </c>
      <c r="E25" s="14" t="s">
        <v>69</v>
      </c>
      <c r="F25" s="13" t="s">
        <v>107</v>
      </c>
      <c r="G25" s="14" t="s">
        <v>108</v>
      </c>
      <c r="H25" s="14">
        <v>17</v>
      </c>
      <c r="I25" s="14">
        <v>5</v>
      </c>
      <c r="J25" s="14">
        <v>0</v>
      </c>
      <c r="K25" s="19">
        <f t="shared" si="0"/>
        <v>22</v>
      </c>
      <c r="L25" s="19"/>
      <c r="M25" s="19"/>
      <c r="N25" s="19" t="s">
        <v>109</v>
      </c>
    </row>
    <row r="26" spans="1:15" ht="22.5" x14ac:dyDescent="0.25">
      <c r="A26" s="13" t="s">
        <v>19</v>
      </c>
      <c r="B26" s="14">
        <v>19</v>
      </c>
      <c r="C26" s="13" t="s">
        <v>18</v>
      </c>
      <c r="D26" s="14" t="s">
        <v>219</v>
      </c>
      <c r="E26" s="14" t="s">
        <v>147</v>
      </c>
      <c r="F26" s="13">
        <v>8</v>
      </c>
      <c r="G26" s="14" t="s">
        <v>220</v>
      </c>
      <c r="H26" s="14">
        <v>15</v>
      </c>
      <c r="I26" s="14">
        <v>0</v>
      </c>
      <c r="J26" s="14">
        <v>5</v>
      </c>
      <c r="K26" s="19">
        <f t="shared" si="0"/>
        <v>20</v>
      </c>
      <c r="L26" s="13"/>
      <c r="M26" s="19"/>
      <c r="N26" s="19" t="s">
        <v>149</v>
      </c>
    </row>
    <row r="27" spans="1:15" ht="22.5" x14ac:dyDescent="0.25">
      <c r="A27" s="13" t="s">
        <v>19</v>
      </c>
      <c r="B27" s="13">
        <v>20</v>
      </c>
      <c r="C27" s="13" t="s">
        <v>18</v>
      </c>
      <c r="D27" s="18" t="s">
        <v>221</v>
      </c>
      <c r="E27" s="14" t="s">
        <v>147</v>
      </c>
      <c r="F27" s="13">
        <v>8</v>
      </c>
      <c r="G27" s="14" t="s">
        <v>222</v>
      </c>
      <c r="H27" s="14">
        <v>9</v>
      </c>
      <c r="I27" s="14">
        <v>5</v>
      </c>
      <c r="J27" s="14">
        <v>5</v>
      </c>
      <c r="K27" s="19">
        <f t="shared" si="0"/>
        <v>19</v>
      </c>
      <c r="L27" s="13"/>
      <c r="M27" s="19"/>
      <c r="N27" s="19" t="s">
        <v>149</v>
      </c>
    </row>
    <row r="28" spans="1:15" ht="33.75" x14ac:dyDescent="0.25">
      <c r="A28" s="13" t="s">
        <v>19</v>
      </c>
      <c r="B28" s="14">
        <v>21</v>
      </c>
      <c r="C28" s="13" t="s">
        <v>18</v>
      </c>
      <c r="D28" s="17" t="s">
        <v>297</v>
      </c>
      <c r="E28" s="14" t="s">
        <v>265</v>
      </c>
      <c r="F28" s="13">
        <v>8</v>
      </c>
      <c r="G28" s="14" t="s">
        <v>298</v>
      </c>
      <c r="H28" s="15">
        <v>13</v>
      </c>
      <c r="I28" s="15">
        <v>0</v>
      </c>
      <c r="J28" s="15">
        <v>6</v>
      </c>
      <c r="K28" s="19">
        <f t="shared" si="0"/>
        <v>19</v>
      </c>
      <c r="L28" s="13"/>
      <c r="M28" s="16"/>
      <c r="N28" s="14" t="s">
        <v>310</v>
      </c>
    </row>
    <row r="29" spans="1:15" ht="33.75" x14ac:dyDescent="0.25">
      <c r="A29" s="13" t="s">
        <v>19</v>
      </c>
      <c r="B29" s="13">
        <v>22</v>
      </c>
      <c r="C29" s="13" t="s">
        <v>18</v>
      </c>
      <c r="D29" s="14" t="s">
        <v>492</v>
      </c>
      <c r="E29" s="14" t="s">
        <v>483</v>
      </c>
      <c r="F29" s="13">
        <v>8</v>
      </c>
      <c r="G29" s="13" t="s">
        <v>493</v>
      </c>
      <c r="H29" s="15">
        <v>12</v>
      </c>
      <c r="I29" s="15">
        <v>1</v>
      </c>
      <c r="J29" s="15">
        <v>5</v>
      </c>
      <c r="K29" s="19">
        <f t="shared" si="0"/>
        <v>18</v>
      </c>
      <c r="L29" s="13"/>
      <c r="M29" s="13"/>
      <c r="N29" s="19" t="s">
        <v>485</v>
      </c>
    </row>
    <row r="30" spans="1:15" ht="33.75" x14ac:dyDescent="0.25">
      <c r="A30" s="13" t="s">
        <v>19</v>
      </c>
      <c r="B30" s="14">
        <v>23</v>
      </c>
      <c r="C30" s="13" t="s">
        <v>18</v>
      </c>
      <c r="D30" s="18" t="s">
        <v>490</v>
      </c>
      <c r="E30" s="14" t="s">
        <v>483</v>
      </c>
      <c r="F30" s="13">
        <v>8</v>
      </c>
      <c r="G30" s="14" t="s">
        <v>491</v>
      </c>
      <c r="H30" s="14">
        <v>12</v>
      </c>
      <c r="I30" s="14">
        <v>0</v>
      </c>
      <c r="J30" s="14">
        <v>5</v>
      </c>
      <c r="K30" s="19">
        <f t="shared" si="0"/>
        <v>17</v>
      </c>
      <c r="L30" s="19"/>
      <c r="M30" s="19"/>
      <c r="N30" s="19" t="s">
        <v>485</v>
      </c>
    </row>
    <row r="31" spans="1:15" ht="33.75" x14ac:dyDescent="0.25">
      <c r="A31" s="13" t="s">
        <v>19</v>
      </c>
      <c r="B31" s="13">
        <v>24</v>
      </c>
      <c r="C31" s="13" t="s">
        <v>18</v>
      </c>
      <c r="D31" s="18" t="s">
        <v>480</v>
      </c>
      <c r="E31" s="14" t="s">
        <v>475</v>
      </c>
      <c r="F31" s="13">
        <v>8</v>
      </c>
      <c r="G31" s="14" t="s">
        <v>481</v>
      </c>
      <c r="H31" s="14">
        <v>10</v>
      </c>
      <c r="I31" s="14">
        <v>1</v>
      </c>
      <c r="J31" s="14">
        <v>5</v>
      </c>
      <c r="K31" s="19">
        <f t="shared" si="0"/>
        <v>16</v>
      </c>
      <c r="L31" s="19"/>
      <c r="M31" s="19"/>
      <c r="N31" s="19" t="s">
        <v>477</v>
      </c>
    </row>
    <row r="32" spans="1:15" ht="22.5" x14ac:dyDescent="0.25">
      <c r="A32" s="13" t="s">
        <v>19</v>
      </c>
      <c r="B32" s="14">
        <v>25</v>
      </c>
      <c r="C32" s="13" t="s">
        <v>18</v>
      </c>
      <c r="D32" s="18" t="s">
        <v>24</v>
      </c>
      <c r="E32" s="14" t="s">
        <v>22</v>
      </c>
      <c r="F32" s="13">
        <v>8</v>
      </c>
      <c r="G32" s="14" t="s">
        <v>65</v>
      </c>
      <c r="H32" s="14">
        <v>15</v>
      </c>
      <c r="I32" s="14">
        <v>0</v>
      </c>
      <c r="J32" s="14">
        <v>0</v>
      </c>
      <c r="K32" s="19">
        <f t="shared" si="0"/>
        <v>15</v>
      </c>
      <c r="L32" s="19"/>
      <c r="M32" s="19"/>
      <c r="N32" s="19" t="s">
        <v>23</v>
      </c>
    </row>
    <row r="33" spans="1:14" ht="22.5" x14ac:dyDescent="0.25">
      <c r="A33" s="13" t="s">
        <v>19</v>
      </c>
      <c r="B33" s="13">
        <v>26</v>
      </c>
      <c r="C33" s="13" t="s">
        <v>18</v>
      </c>
      <c r="D33" s="14" t="s">
        <v>338</v>
      </c>
      <c r="E33" s="14" t="s">
        <v>326</v>
      </c>
      <c r="F33" s="13">
        <v>8</v>
      </c>
      <c r="G33" s="14" t="s">
        <v>339</v>
      </c>
      <c r="H33" s="14">
        <v>9</v>
      </c>
      <c r="I33" s="14">
        <v>5</v>
      </c>
      <c r="J33" s="14">
        <v>0</v>
      </c>
      <c r="K33" s="19">
        <f t="shared" si="0"/>
        <v>14</v>
      </c>
      <c r="L33" s="19"/>
      <c r="M33" s="19"/>
      <c r="N33" s="19" t="s">
        <v>328</v>
      </c>
    </row>
    <row r="34" spans="1:14" ht="22.5" x14ac:dyDescent="0.25">
      <c r="A34" s="13" t="s">
        <v>19</v>
      </c>
      <c r="B34" s="14">
        <v>27</v>
      </c>
      <c r="C34" s="13" t="s">
        <v>16</v>
      </c>
      <c r="D34" s="14" t="s">
        <v>587</v>
      </c>
      <c r="E34" s="14" t="s">
        <v>584</v>
      </c>
      <c r="F34" s="16">
        <v>8</v>
      </c>
      <c r="G34" s="16" t="s">
        <v>588</v>
      </c>
      <c r="H34" s="14">
        <v>10</v>
      </c>
      <c r="I34" s="14">
        <v>2</v>
      </c>
      <c r="J34" s="14">
        <v>2</v>
      </c>
      <c r="K34" s="19">
        <f t="shared" si="0"/>
        <v>14</v>
      </c>
      <c r="L34" s="14"/>
      <c r="M34" s="14"/>
      <c r="N34" s="14" t="s">
        <v>586</v>
      </c>
    </row>
    <row r="35" spans="1:14" ht="33.75" x14ac:dyDescent="0.25">
      <c r="A35" s="13" t="s">
        <v>19</v>
      </c>
      <c r="B35" s="13">
        <v>28</v>
      </c>
      <c r="C35" s="13" t="s">
        <v>18</v>
      </c>
      <c r="D35" s="18" t="s">
        <v>539</v>
      </c>
      <c r="E35" s="14" t="s">
        <v>528</v>
      </c>
      <c r="F35" s="13" t="s">
        <v>540</v>
      </c>
      <c r="G35" s="14" t="s">
        <v>541</v>
      </c>
      <c r="H35" s="14">
        <v>5</v>
      </c>
      <c r="I35" s="14">
        <v>3</v>
      </c>
      <c r="J35" s="14">
        <v>5</v>
      </c>
      <c r="K35" s="19">
        <f t="shared" si="0"/>
        <v>13</v>
      </c>
      <c r="L35" s="19"/>
      <c r="M35" s="19"/>
      <c r="N35" s="19" t="s">
        <v>531</v>
      </c>
    </row>
    <row r="36" spans="1:14" ht="33.75" x14ac:dyDescent="0.25">
      <c r="A36" s="13" t="s">
        <v>19</v>
      </c>
      <c r="B36" s="14">
        <v>29</v>
      </c>
      <c r="C36" s="13" t="s">
        <v>18</v>
      </c>
      <c r="D36" s="14" t="s">
        <v>303</v>
      </c>
      <c r="E36" s="14" t="s">
        <v>265</v>
      </c>
      <c r="F36" s="13">
        <v>8</v>
      </c>
      <c r="G36" s="14" t="s">
        <v>304</v>
      </c>
      <c r="H36" s="14">
        <v>10</v>
      </c>
      <c r="I36" s="14">
        <v>0</v>
      </c>
      <c r="J36" s="14">
        <v>0</v>
      </c>
      <c r="K36" s="19">
        <f t="shared" si="0"/>
        <v>10</v>
      </c>
      <c r="L36" s="13"/>
      <c r="M36" s="19"/>
      <c r="N36" s="14" t="s">
        <v>310</v>
      </c>
    </row>
    <row r="37" spans="1:14" ht="33.75" x14ac:dyDescent="0.25">
      <c r="A37" s="13" t="s">
        <v>19</v>
      </c>
      <c r="B37" s="13">
        <v>30</v>
      </c>
      <c r="C37" s="13" t="s">
        <v>18</v>
      </c>
      <c r="D37" s="14" t="s">
        <v>305</v>
      </c>
      <c r="E37" s="14" t="s">
        <v>265</v>
      </c>
      <c r="F37" s="13">
        <v>8</v>
      </c>
      <c r="G37" s="14" t="s">
        <v>306</v>
      </c>
      <c r="H37" s="15">
        <v>8</v>
      </c>
      <c r="I37" s="15">
        <v>0</v>
      </c>
      <c r="J37" s="15">
        <v>0</v>
      </c>
      <c r="K37" s="19">
        <f t="shared" si="0"/>
        <v>8</v>
      </c>
      <c r="L37" s="13"/>
      <c r="M37" s="13"/>
      <c r="N37" s="14" t="s">
        <v>310</v>
      </c>
    </row>
    <row r="38" spans="1:14" ht="22.5" x14ac:dyDescent="0.25">
      <c r="A38" s="13" t="s">
        <v>19</v>
      </c>
      <c r="B38" s="14">
        <v>31</v>
      </c>
      <c r="C38" s="13" t="s">
        <v>18</v>
      </c>
      <c r="D38" s="18" t="s">
        <v>571</v>
      </c>
      <c r="E38" s="14" t="s">
        <v>562</v>
      </c>
      <c r="F38" s="13">
        <v>8</v>
      </c>
      <c r="G38" s="14" t="s">
        <v>572</v>
      </c>
      <c r="H38" s="14">
        <v>8</v>
      </c>
      <c r="I38" s="14">
        <v>0</v>
      </c>
      <c r="J38" s="14">
        <v>0</v>
      </c>
      <c r="K38" s="19">
        <f t="shared" si="0"/>
        <v>8</v>
      </c>
      <c r="L38" s="19"/>
      <c r="M38" s="19"/>
      <c r="N38" s="19" t="s">
        <v>564</v>
      </c>
    </row>
    <row r="39" spans="1:14" ht="33.75" x14ac:dyDescent="0.25">
      <c r="A39" s="13" t="s">
        <v>19</v>
      </c>
      <c r="B39" s="13">
        <v>32</v>
      </c>
      <c r="C39" s="13" t="s">
        <v>18</v>
      </c>
      <c r="D39" s="14" t="s">
        <v>295</v>
      </c>
      <c r="E39" s="14" t="s">
        <v>265</v>
      </c>
      <c r="F39" s="13">
        <v>8</v>
      </c>
      <c r="G39" s="14" t="s">
        <v>296</v>
      </c>
      <c r="H39" s="15">
        <v>7</v>
      </c>
      <c r="I39" s="15">
        <v>0</v>
      </c>
      <c r="J39" s="15">
        <v>0</v>
      </c>
      <c r="K39" s="19">
        <f t="shared" si="0"/>
        <v>7</v>
      </c>
      <c r="L39" s="13"/>
      <c r="M39" s="16"/>
      <c r="N39" s="14" t="s">
        <v>310</v>
      </c>
    </row>
    <row r="40" spans="1:14" ht="22.5" x14ac:dyDescent="0.25">
      <c r="A40" s="13" t="s">
        <v>19</v>
      </c>
      <c r="B40" s="14">
        <v>33</v>
      </c>
      <c r="C40" s="13" t="s">
        <v>18</v>
      </c>
      <c r="D40" s="14" t="s">
        <v>573</v>
      </c>
      <c r="E40" s="14" t="s">
        <v>562</v>
      </c>
      <c r="F40" s="13">
        <v>8</v>
      </c>
      <c r="G40" s="13" t="s">
        <v>574</v>
      </c>
      <c r="H40" s="15">
        <v>5</v>
      </c>
      <c r="I40" s="15">
        <v>0</v>
      </c>
      <c r="J40" s="15">
        <v>0</v>
      </c>
      <c r="K40" s="19">
        <f t="shared" si="0"/>
        <v>5</v>
      </c>
      <c r="L40" s="13"/>
      <c r="M40" s="13"/>
      <c r="N40" s="19" t="s">
        <v>564</v>
      </c>
    </row>
    <row r="41" spans="1:14" ht="22.5" x14ac:dyDescent="0.25">
      <c r="A41" s="13" t="s">
        <v>19</v>
      </c>
      <c r="B41" s="13">
        <v>34</v>
      </c>
      <c r="C41" s="13" t="s">
        <v>18</v>
      </c>
      <c r="D41" s="18" t="s">
        <v>336</v>
      </c>
      <c r="E41" s="14" t="s">
        <v>326</v>
      </c>
      <c r="F41" s="13">
        <v>8</v>
      </c>
      <c r="G41" s="14" t="s">
        <v>337</v>
      </c>
      <c r="H41" s="14">
        <v>4</v>
      </c>
      <c r="I41" s="14">
        <v>0</v>
      </c>
      <c r="J41" s="14">
        <v>0</v>
      </c>
      <c r="K41" s="19">
        <f t="shared" si="0"/>
        <v>4</v>
      </c>
      <c r="L41" s="19"/>
      <c r="M41" s="19"/>
      <c r="N41" s="19" t="s">
        <v>328</v>
      </c>
    </row>
    <row r="42" spans="1:14" x14ac:dyDescent="0.25">
      <c r="A42" s="32" t="s">
        <v>589</v>
      </c>
      <c r="B42" s="32"/>
      <c r="D42" s="29" t="s">
        <v>591</v>
      </c>
    </row>
    <row r="43" spans="1:14" x14ac:dyDescent="0.25">
      <c r="A43" s="32" t="s">
        <v>590</v>
      </c>
      <c r="B43" s="32"/>
      <c r="D43" s="29" t="s">
        <v>592</v>
      </c>
    </row>
    <row r="44" spans="1:14" x14ac:dyDescent="0.25">
      <c r="D44" s="29" t="s">
        <v>190</v>
      </c>
    </row>
    <row r="45" spans="1:14" x14ac:dyDescent="0.25">
      <c r="D45" s="29" t="s">
        <v>593</v>
      </c>
    </row>
    <row r="46" spans="1:14" x14ac:dyDescent="0.25">
      <c r="D46" s="29" t="s">
        <v>594</v>
      </c>
    </row>
    <row r="47" spans="1:14" x14ac:dyDescent="0.25">
      <c r="D47" s="29" t="s">
        <v>595</v>
      </c>
    </row>
    <row r="48" spans="1:14" x14ac:dyDescent="0.25">
      <c r="D48" s="29" t="s">
        <v>596</v>
      </c>
    </row>
    <row r="49" spans="1:4" x14ac:dyDescent="0.25">
      <c r="D49" s="29" t="s">
        <v>231</v>
      </c>
    </row>
    <row r="50" spans="1:4" x14ac:dyDescent="0.25">
      <c r="D50" s="29" t="s">
        <v>597</v>
      </c>
    </row>
    <row r="51" spans="1:4" x14ac:dyDescent="0.25">
      <c r="A51" s="33" t="s">
        <v>598</v>
      </c>
      <c r="B51" s="33"/>
      <c r="C51" s="33"/>
      <c r="D51" s="33"/>
    </row>
  </sheetData>
  <autoFilter ref="A7:N7">
    <sortState ref="A8:P34">
      <sortCondition descending="1" ref="K7"/>
    </sortState>
  </autoFilter>
  <sortState ref="A8:N49">
    <sortCondition descending="1" ref="K8"/>
  </sortState>
  <mergeCells count="9">
    <mergeCell ref="A42:B42"/>
    <mergeCell ref="A43:B43"/>
    <mergeCell ref="A51:D51"/>
    <mergeCell ref="A6:E6"/>
    <mergeCell ref="A1:N1"/>
    <mergeCell ref="A2:D2"/>
    <mergeCell ref="A3:D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2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3"/>
  <sheetViews>
    <sheetView view="pageBreakPreview" topLeftCell="A37" zoomScaleSheetLayoutView="100" workbookViewId="0">
      <selection activeCell="F51" sqref="F51"/>
    </sheetView>
  </sheetViews>
  <sheetFormatPr defaultRowHeight="15" x14ac:dyDescent="0.25"/>
  <cols>
    <col min="1" max="1" width="9.85546875" customWidth="1"/>
    <col min="2" max="2" width="4.7109375" customWidth="1"/>
    <col min="3" max="4" width="14.28515625" customWidth="1"/>
    <col min="5" max="5" width="15.28515625" customWidth="1"/>
    <col min="6" max="6" width="5.28515625" customWidth="1"/>
    <col min="7" max="7" width="9.28515625" customWidth="1"/>
    <col min="8" max="10" width="7.7109375" customWidth="1"/>
    <col min="11" max="11" width="10.140625" customWidth="1"/>
    <col min="12" max="12" width="10.5703125" customWidth="1"/>
    <col min="13" max="13" width="12.5703125" customWidth="1"/>
  </cols>
  <sheetData>
    <row r="1" spans="1:13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11</v>
      </c>
      <c r="B2" s="34"/>
      <c r="C2" s="34"/>
      <c r="D2" s="35"/>
      <c r="E2" s="10">
        <v>5</v>
      </c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6"/>
      <c r="B6" s="36"/>
      <c r="C6" s="36"/>
      <c r="D6" s="36"/>
      <c r="E6" s="36"/>
      <c r="F6" s="9"/>
      <c r="G6" s="9"/>
      <c r="H6" s="1"/>
      <c r="I6" s="1"/>
      <c r="J6" s="2"/>
      <c r="K6" s="12"/>
      <c r="L6" s="12"/>
      <c r="M6" s="3"/>
    </row>
    <row r="7" spans="1:13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6" t="s">
        <v>5</v>
      </c>
      <c r="K7" s="4" t="s">
        <v>6</v>
      </c>
      <c r="L7" s="4" t="s">
        <v>7</v>
      </c>
      <c r="M7" s="7" t="s">
        <v>8</v>
      </c>
    </row>
    <row r="8" spans="1:13" ht="37.5" customHeight="1" x14ac:dyDescent="0.25">
      <c r="A8" s="13" t="s">
        <v>19</v>
      </c>
      <c r="B8" s="14">
        <v>1</v>
      </c>
      <c r="C8" s="13" t="s">
        <v>16</v>
      </c>
      <c r="D8" s="17" t="s">
        <v>559</v>
      </c>
      <c r="E8" s="14" t="s">
        <v>543</v>
      </c>
      <c r="F8" s="14">
        <v>9</v>
      </c>
      <c r="G8" s="14" t="s">
        <v>560</v>
      </c>
      <c r="H8" s="14">
        <v>18</v>
      </c>
      <c r="I8" s="19">
        <v>45</v>
      </c>
      <c r="J8" s="19">
        <f t="shared" ref="J8:J43" si="0">SUM(H8:I8)</f>
        <v>63</v>
      </c>
      <c r="K8" s="19" t="s">
        <v>613</v>
      </c>
      <c r="L8" s="19"/>
      <c r="M8" s="28" t="s">
        <v>545</v>
      </c>
    </row>
    <row r="9" spans="1:13" ht="22.5" x14ac:dyDescent="0.25">
      <c r="A9" s="13" t="s">
        <v>19</v>
      </c>
      <c r="B9" s="14">
        <v>2</v>
      </c>
      <c r="C9" s="13" t="s">
        <v>16</v>
      </c>
      <c r="D9" s="18" t="s">
        <v>413</v>
      </c>
      <c r="E9" s="17" t="s">
        <v>349</v>
      </c>
      <c r="F9" s="16" t="s">
        <v>407</v>
      </c>
      <c r="G9" s="14" t="s">
        <v>414</v>
      </c>
      <c r="H9" s="15">
        <v>20</v>
      </c>
      <c r="I9" s="15">
        <v>25</v>
      </c>
      <c r="J9" s="19">
        <f t="shared" si="0"/>
        <v>45</v>
      </c>
      <c r="K9" s="19" t="s">
        <v>613</v>
      </c>
      <c r="L9" s="16"/>
      <c r="M9" s="19" t="s">
        <v>389</v>
      </c>
    </row>
    <row r="10" spans="1:13" ht="22.5" x14ac:dyDescent="0.25">
      <c r="A10" s="13" t="s">
        <v>19</v>
      </c>
      <c r="B10" s="14">
        <v>3</v>
      </c>
      <c r="C10" s="13" t="s">
        <v>16</v>
      </c>
      <c r="D10" s="18" t="s">
        <v>602</v>
      </c>
      <c r="E10" s="17" t="s">
        <v>349</v>
      </c>
      <c r="F10" s="16" t="s">
        <v>415</v>
      </c>
      <c r="G10" s="14" t="s">
        <v>416</v>
      </c>
      <c r="H10" s="15">
        <v>15</v>
      </c>
      <c r="I10" s="15">
        <v>30</v>
      </c>
      <c r="J10" s="19">
        <f t="shared" si="0"/>
        <v>45</v>
      </c>
      <c r="K10" s="19" t="s">
        <v>613</v>
      </c>
      <c r="L10" s="13"/>
      <c r="M10" s="19" t="s">
        <v>389</v>
      </c>
    </row>
    <row r="11" spans="1:13" ht="33.75" x14ac:dyDescent="0.25">
      <c r="A11" s="13" t="s">
        <v>19</v>
      </c>
      <c r="B11" s="14">
        <v>4</v>
      </c>
      <c r="C11" s="13" t="s">
        <v>16</v>
      </c>
      <c r="D11" s="14" t="s">
        <v>242</v>
      </c>
      <c r="E11" s="14" t="s">
        <v>147</v>
      </c>
      <c r="F11" s="16">
        <v>9</v>
      </c>
      <c r="G11" s="14" t="s">
        <v>243</v>
      </c>
      <c r="H11" s="14">
        <v>13</v>
      </c>
      <c r="I11" s="19">
        <v>29</v>
      </c>
      <c r="J11" s="19">
        <f t="shared" si="0"/>
        <v>42</v>
      </c>
      <c r="K11" s="19" t="s">
        <v>613</v>
      </c>
      <c r="L11" s="13"/>
      <c r="M11" s="19" t="s">
        <v>231</v>
      </c>
    </row>
    <row r="12" spans="1:13" ht="22.5" x14ac:dyDescent="0.25">
      <c r="A12" s="13" t="s">
        <v>19</v>
      </c>
      <c r="B12" s="14">
        <v>5</v>
      </c>
      <c r="C12" s="13" t="s">
        <v>16</v>
      </c>
      <c r="D12" s="27" t="s">
        <v>409</v>
      </c>
      <c r="E12" s="17" t="s">
        <v>349</v>
      </c>
      <c r="F12" s="14" t="s">
        <v>407</v>
      </c>
      <c r="G12" s="14" t="s">
        <v>410</v>
      </c>
      <c r="H12" s="14">
        <v>20</v>
      </c>
      <c r="I12" s="19">
        <v>20</v>
      </c>
      <c r="J12" s="19">
        <f t="shared" si="0"/>
        <v>40</v>
      </c>
      <c r="K12" s="19"/>
      <c r="L12" s="19"/>
      <c r="M12" s="19" t="s">
        <v>389</v>
      </c>
    </row>
    <row r="13" spans="1:13" ht="33.75" x14ac:dyDescent="0.25">
      <c r="A13" s="13" t="s">
        <v>19</v>
      </c>
      <c r="B13" s="14">
        <v>6</v>
      </c>
      <c r="C13" s="13" t="s">
        <v>16</v>
      </c>
      <c r="D13" s="14" t="s">
        <v>240</v>
      </c>
      <c r="E13" s="14" t="s">
        <v>147</v>
      </c>
      <c r="F13" s="14">
        <v>9</v>
      </c>
      <c r="G13" s="14" t="s">
        <v>241</v>
      </c>
      <c r="H13" s="14">
        <v>19.5</v>
      </c>
      <c r="I13" s="19">
        <v>15</v>
      </c>
      <c r="J13" s="19">
        <f t="shared" si="0"/>
        <v>34.5</v>
      </c>
      <c r="K13" s="13"/>
      <c r="L13" s="13"/>
      <c r="M13" s="19" t="s">
        <v>231</v>
      </c>
    </row>
    <row r="14" spans="1:13" ht="22.5" x14ac:dyDescent="0.25">
      <c r="A14" s="13" t="s">
        <v>19</v>
      </c>
      <c r="B14" s="14">
        <v>7</v>
      </c>
      <c r="C14" s="13" t="s">
        <v>16</v>
      </c>
      <c r="D14" s="18" t="s">
        <v>411</v>
      </c>
      <c r="E14" s="17" t="s">
        <v>349</v>
      </c>
      <c r="F14" s="14" t="s">
        <v>407</v>
      </c>
      <c r="G14" s="14" t="s">
        <v>412</v>
      </c>
      <c r="H14" s="14">
        <v>16</v>
      </c>
      <c r="I14" s="19">
        <v>15</v>
      </c>
      <c r="J14" s="19">
        <f t="shared" si="0"/>
        <v>31</v>
      </c>
      <c r="K14" s="13"/>
      <c r="L14" s="13"/>
      <c r="M14" s="19" t="s">
        <v>389</v>
      </c>
    </row>
    <row r="15" spans="1:13" ht="22.5" x14ac:dyDescent="0.25">
      <c r="A15" s="13" t="s">
        <v>19</v>
      </c>
      <c r="B15" s="14">
        <v>8</v>
      </c>
      <c r="C15" s="13" t="s">
        <v>16</v>
      </c>
      <c r="D15" s="18" t="s">
        <v>417</v>
      </c>
      <c r="E15" s="17" t="s">
        <v>349</v>
      </c>
      <c r="F15" s="16" t="s">
        <v>415</v>
      </c>
      <c r="G15" s="14" t="s">
        <v>418</v>
      </c>
      <c r="H15" s="14">
        <v>13.5</v>
      </c>
      <c r="I15" s="14">
        <v>17</v>
      </c>
      <c r="J15" s="19">
        <f t="shared" si="0"/>
        <v>30.5</v>
      </c>
      <c r="K15" s="14"/>
      <c r="L15" s="14"/>
      <c r="M15" s="19" t="s">
        <v>389</v>
      </c>
    </row>
    <row r="16" spans="1:13" ht="33.75" x14ac:dyDescent="0.25">
      <c r="A16" s="13" t="s">
        <v>19</v>
      </c>
      <c r="B16" s="14">
        <v>9</v>
      </c>
      <c r="C16" s="13" t="s">
        <v>16</v>
      </c>
      <c r="D16" s="17" t="s">
        <v>113</v>
      </c>
      <c r="E16" s="14" t="s">
        <v>69</v>
      </c>
      <c r="F16" s="14" t="s">
        <v>114</v>
      </c>
      <c r="G16" s="14" t="s">
        <v>115</v>
      </c>
      <c r="H16" s="14">
        <v>15.5</v>
      </c>
      <c r="I16" s="19">
        <v>12</v>
      </c>
      <c r="J16" s="19">
        <f t="shared" si="0"/>
        <v>27.5</v>
      </c>
      <c r="K16" s="19"/>
      <c r="L16" s="19"/>
      <c r="M16" s="19" t="s">
        <v>116</v>
      </c>
    </row>
    <row r="17" spans="1:13" ht="22.5" x14ac:dyDescent="0.25">
      <c r="A17" s="13" t="s">
        <v>19</v>
      </c>
      <c r="B17" s="14">
        <v>10</v>
      </c>
      <c r="C17" s="13" t="s">
        <v>16</v>
      </c>
      <c r="D17" s="14" t="s">
        <v>346</v>
      </c>
      <c r="E17" s="14" t="s">
        <v>318</v>
      </c>
      <c r="F17" s="14">
        <v>9</v>
      </c>
      <c r="G17" s="14" t="s">
        <v>347</v>
      </c>
      <c r="H17" s="14">
        <v>15.5</v>
      </c>
      <c r="I17" s="19">
        <v>12</v>
      </c>
      <c r="J17" s="19">
        <f t="shared" si="0"/>
        <v>27.5</v>
      </c>
      <c r="K17" s="19"/>
      <c r="L17" s="19"/>
      <c r="M17" s="19" t="s">
        <v>328</v>
      </c>
    </row>
    <row r="18" spans="1:13" ht="45" x14ac:dyDescent="0.25">
      <c r="A18" s="13" t="s">
        <v>19</v>
      </c>
      <c r="B18" s="14">
        <v>11</v>
      </c>
      <c r="C18" s="13" t="s">
        <v>16</v>
      </c>
      <c r="D18" s="17" t="s">
        <v>451</v>
      </c>
      <c r="E18" s="14" t="s">
        <v>425</v>
      </c>
      <c r="F18" s="14">
        <v>9</v>
      </c>
      <c r="G18" s="14" t="s">
        <v>452</v>
      </c>
      <c r="H18" s="14">
        <v>15.5</v>
      </c>
      <c r="I18" s="19">
        <v>12</v>
      </c>
      <c r="J18" s="19">
        <f t="shared" si="0"/>
        <v>27.5</v>
      </c>
      <c r="K18" s="19"/>
      <c r="L18" s="19"/>
      <c r="M18" s="19" t="s">
        <v>426</v>
      </c>
    </row>
    <row r="19" spans="1:13" ht="22.5" x14ac:dyDescent="0.25">
      <c r="A19" s="13" t="s">
        <v>19</v>
      </c>
      <c r="B19" s="14">
        <v>12</v>
      </c>
      <c r="C19" s="13" t="s">
        <v>16</v>
      </c>
      <c r="D19" s="17" t="s">
        <v>117</v>
      </c>
      <c r="E19" s="14" t="s">
        <v>69</v>
      </c>
      <c r="F19" s="14" t="s">
        <v>114</v>
      </c>
      <c r="G19" s="14" t="s">
        <v>118</v>
      </c>
      <c r="H19" s="14">
        <v>20.5</v>
      </c>
      <c r="I19" s="19">
        <v>6</v>
      </c>
      <c r="J19" s="19">
        <f t="shared" si="0"/>
        <v>26.5</v>
      </c>
      <c r="K19" s="19"/>
      <c r="L19" s="19"/>
      <c r="M19" s="19" t="s">
        <v>116</v>
      </c>
    </row>
    <row r="20" spans="1:13" ht="45" x14ac:dyDescent="0.25">
      <c r="A20" s="13" t="s">
        <v>19</v>
      </c>
      <c r="B20" s="14">
        <v>13</v>
      </c>
      <c r="C20" s="13" t="s">
        <v>16</v>
      </c>
      <c r="D20" s="14" t="s">
        <v>455</v>
      </c>
      <c r="E20" s="14" t="s">
        <v>425</v>
      </c>
      <c r="F20" s="14">
        <v>9</v>
      </c>
      <c r="G20" s="16" t="s">
        <v>456</v>
      </c>
      <c r="H20" s="15">
        <v>15</v>
      </c>
      <c r="I20" s="15">
        <v>11</v>
      </c>
      <c r="J20" s="19">
        <f t="shared" si="0"/>
        <v>26</v>
      </c>
      <c r="K20" s="19"/>
      <c r="L20" s="16"/>
      <c r="M20" s="19" t="s">
        <v>426</v>
      </c>
    </row>
    <row r="21" spans="1:13" ht="22.5" x14ac:dyDescent="0.25">
      <c r="A21" s="13" t="s">
        <v>19</v>
      </c>
      <c r="B21" s="14">
        <v>14</v>
      </c>
      <c r="C21" s="13" t="s">
        <v>16</v>
      </c>
      <c r="D21" s="17" t="s">
        <v>229</v>
      </c>
      <c r="E21" s="14" t="s">
        <v>147</v>
      </c>
      <c r="F21" s="14">
        <v>9</v>
      </c>
      <c r="G21" s="14" t="s">
        <v>230</v>
      </c>
      <c r="H21" s="14">
        <v>4.5</v>
      </c>
      <c r="I21" s="19">
        <v>20</v>
      </c>
      <c r="J21" s="19">
        <f t="shared" si="0"/>
        <v>24.5</v>
      </c>
      <c r="K21" s="19"/>
      <c r="L21" s="19"/>
      <c r="M21" s="19" t="s">
        <v>231</v>
      </c>
    </row>
    <row r="22" spans="1:13" ht="22.5" x14ac:dyDescent="0.25">
      <c r="A22" s="13" t="s">
        <v>19</v>
      </c>
      <c r="B22" s="14">
        <v>15</v>
      </c>
      <c r="C22" s="13" t="s">
        <v>16</v>
      </c>
      <c r="D22" s="27" t="s">
        <v>406</v>
      </c>
      <c r="E22" s="17" t="s">
        <v>349</v>
      </c>
      <c r="F22" s="14" t="s">
        <v>407</v>
      </c>
      <c r="G22" s="14" t="s">
        <v>408</v>
      </c>
      <c r="H22" s="14">
        <v>18.5</v>
      </c>
      <c r="I22" s="19">
        <v>5</v>
      </c>
      <c r="J22" s="19">
        <f t="shared" si="0"/>
        <v>23.5</v>
      </c>
      <c r="K22" s="19"/>
      <c r="L22" s="19"/>
      <c r="M22" s="19" t="s">
        <v>389</v>
      </c>
    </row>
    <row r="23" spans="1:13" ht="33.75" x14ac:dyDescent="0.25">
      <c r="A23" s="13" t="s">
        <v>19</v>
      </c>
      <c r="B23" s="14">
        <v>16</v>
      </c>
      <c r="C23" s="13" t="s">
        <v>16</v>
      </c>
      <c r="D23" s="13" t="s">
        <v>124</v>
      </c>
      <c r="E23" s="17" t="s">
        <v>69</v>
      </c>
      <c r="F23" s="13" t="s">
        <v>114</v>
      </c>
      <c r="G23" s="13" t="s">
        <v>125</v>
      </c>
      <c r="H23" s="15">
        <v>17</v>
      </c>
      <c r="I23" s="15">
        <v>5</v>
      </c>
      <c r="J23" s="19">
        <f t="shared" si="0"/>
        <v>22</v>
      </c>
      <c r="K23" s="14"/>
      <c r="L23" s="13"/>
      <c r="M23" s="19" t="s">
        <v>116</v>
      </c>
    </row>
    <row r="24" spans="1:13" ht="45" x14ac:dyDescent="0.25">
      <c r="A24" s="13" t="s">
        <v>19</v>
      </c>
      <c r="B24" s="14">
        <v>17</v>
      </c>
      <c r="C24" s="13" t="s">
        <v>16</v>
      </c>
      <c r="D24" s="14" t="s">
        <v>453</v>
      </c>
      <c r="E24" s="14" t="s">
        <v>425</v>
      </c>
      <c r="F24" s="14">
        <v>9</v>
      </c>
      <c r="G24" s="14" t="s">
        <v>454</v>
      </c>
      <c r="H24" s="14">
        <v>17.5</v>
      </c>
      <c r="I24" s="19">
        <v>3</v>
      </c>
      <c r="J24" s="19">
        <f t="shared" si="0"/>
        <v>20.5</v>
      </c>
      <c r="K24" s="13"/>
      <c r="L24" s="13"/>
      <c r="M24" s="19" t="s">
        <v>426</v>
      </c>
    </row>
    <row r="25" spans="1:13" ht="22.5" x14ac:dyDescent="0.25">
      <c r="A25" s="13" t="s">
        <v>19</v>
      </c>
      <c r="B25" s="14">
        <v>18</v>
      </c>
      <c r="C25" s="13" t="s">
        <v>16</v>
      </c>
      <c r="D25" s="17" t="s">
        <v>577</v>
      </c>
      <c r="E25" s="14" t="s">
        <v>562</v>
      </c>
      <c r="F25" s="14">
        <v>9</v>
      </c>
      <c r="G25" s="14" t="s">
        <v>578</v>
      </c>
      <c r="H25" s="14">
        <v>6</v>
      </c>
      <c r="I25" s="19">
        <v>14</v>
      </c>
      <c r="J25" s="19">
        <f t="shared" si="0"/>
        <v>20</v>
      </c>
      <c r="K25" s="19"/>
      <c r="L25" s="19"/>
      <c r="M25" s="19" t="s">
        <v>564</v>
      </c>
    </row>
    <row r="26" spans="1:13" ht="33.75" x14ac:dyDescent="0.25">
      <c r="A26" s="13" t="s">
        <v>19</v>
      </c>
      <c r="B26" s="14">
        <v>19</v>
      </c>
      <c r="C26" s="13" t="s">
        <v>16</v>
      </c>
      <c r="D26" s="17" t="s">
        <v>41</v>
      </c>
      <c r="E26" s="14" t="s">
        <v>39</v>
      </c>
      <c r="F26" s="14">
        <v>9</v>
      </c>
      <c r="G26" s="14" t="s">
        <v>45</v>
      </c>
      <c r="H26" s="14">
        <v>18</v>
      </c>
      <c r="I26" s="19">
        <v>0</v>
      </c>
      <c r="J26" s="19">
        <f t="shared" si="0"/>
        <v>18</v>
      </c>
      <c r="K26" s="19"/>
      <c r="L26" s="19"/>
      <c r="M26" s="19" t="s">
        <v>58</v>
      </c>
    </row>
    <row r="27" spans="1:13" ht="45" x14ac:dyDescent="0.25">
      <c r="A27" s="13" t="s">
        <v>19</v>
      </c>
      <c r="B27" s="14">
        <v>20</v>
      </c>
      <c r="C27" s="13" t="s">
        <v>16</v>
      </c>
      <c r="D27" s="17" t="s">
        <v>449</v>
      </c>
      <c r="E27" s="14" t="s">
        <v>425</v>
      </c>
      <c r="F27" s="14">
        <v>9</v>
      </c>
      <c r="G27" s="14" t="s">
        <v>450</v>
      </c>
      <c r="H27" s="14">
        <v>15</v>
      </c>
      <c r="I27" s="19">
        <v>3</v>
      </c>
      <c r="J27" s="19">
        <f t="shared" si="0"/>
        <v>18</v>
      </c>
      <c r="K27" s="19"/>
      <c r="L27" s="19"/>
      <c r="M27" s="19" t="s">
        <v>426</v>
      </c>
    </row>
    <row r="28" spans="1:13" ht="22.5" x14ac:dyDescent="0.25">
      <c r="A28" s="13" t="s">
        <v>19</v>
      </c>
      <c r="B28" s="14">
        <v>21</v>
      </c>
      <c r="C28" s="13" t="s">
        <v>16</v>
      </c>
      <c r="D28" s="14" t="s">
        <v>579</v>
      </c>
      <c r="E28" s="14" t="s">
        <v>562</v>
      </c>
      <c r="F28" s="14">
        <v>9</v>
      </c>
      <c r="G28" s="14" t="s">
        <v>580</v>
      </c>
      <c r="H28" s="14">
        <v>4</v>
      </c>
      <c r="I28" s="19">
        <v>14</v>
      </c>
      <c r="J28" s="19">
        <f t="shared" si="0"/>
        <v>18</v>
      </c>
      <c r="K28" s="13"/>
      <c r="L28" s="13"/>
      <c r="M28" s="19" t="s">
        <v>564</v>
      </c>
    </row>
    <row r="29" spans="1:13" ht="22.5" x14ac:dyDescent="0.25">
      <c r="A29" s="13" t="s">
        <v>19</v>
      </c>
      <c r="B29" s="14">
        <v>22</v>
      </c>
      <c r="C29" s="13" t="s">
        <v>16</v>
      </c>
      <c r="D29" s="14" t="s">
        <v>234</v>
      </c>
      <c r="E29" s="14" t="s">
        <v>147</v>
      </c>
      <c r="F29" s="14">
        <v>9</v>
      </c>
      <c r="G29" s="14" t="s">
        <v>235</v>
      </c>
      <c r="H29" s="14">
        <v>17.5</v>
      </c>
      <c r="I29" s="19">
        <v>0</v>
      </c>
      <c r="J29" s="19">
        <f t="shared" si="0"/>
        <v>17.5</v>
      </c>
      <c r="K29" s="13"/>
      <c r="L29" s="13"/>
      <c r="M29" s="19" t="s">
        <v>231</v>
      </c>
    </row>
    <row r="30" spans="1:13" ht="22.5" x14ac:dyDescent="0.25">
      <c r="A30" s="13" t="s">
        <v>19</v>
      </c>
      <c r="B30" s="14">
        <v>23</v>
      </c>
      <c r="C30" s="13" t="s">
        <v>16</v>
      </c>
      <c r="D30" s="14" t="s">
        <v>122</v>
      </c>
      <c r="E30" s="14" t="s">
        <v>69</v>
      </c>
      <c r="F30" s="16" t="s">
        <v>120</v>
      </c>
      <c r="G30" s="16" t="s">
        <v>123</v>
      </c>
      <c r="H30" s="15">
        <v>8.5</v>
      </c>
      <c r="I30" s="15">
        <v>8</v>
      </c>
      <c r="J30" s="19">
        <f t="shared" si="0"/>
        <v>16.5</v>
      </c>
      <c r="K30" s="19"/>
      <c r="L30" s="16"/>
      <c r="M30" s="19" t="s">
        <v>116</v>
      </c>
    </row>
    <row r="31" spans="1:13" ht="22.5" x14ac:dyDescent="0.25">
      <c r="A31" s="13" t="s">
        <v>19</v>
      </c>
      <c r="B31" s="14">
        <v>24</v>
      </c>
      <c r="C31" s="13" t="s">
        <v>16</v>
      </c>
      <c r="D31" s="17" t="s">
        <v>340</v>
      </c>
      <c r="E31" s="14" t="s">
        <v>318</v>
      </c>
      <c r="F31" s="14">
        <v>9</v>
      </c>
      <c r="G31" s="14" t="s">
        <v>341</v>
      </c>
      <c r="H31" s="14">
        <v>4</v>
      </c>
      <c r="I31" s="19">
        <v>10</v>
      </c>
      <c r="J31" s="19">
        <f t="shared" si="0"/>
        <v>14</v>
      </c>
      <c r="K31" s="19"/>
      <c r="L31" s="19"/>
      <c r="M31" s="19" t="s">
        <v>328</v>
      </c>
    </row>
    <row r="32" spans="1:13" ht="33.75" x14ac:dyDescent="0.25">
      <c r="A32" s="13" t="s">
        <v>19</v>
      </c>
      <c r="B32" s="14">
        <v>25</v>
      </c>
      <c r="C32" s="13" t="s">
        <v>16</v>
      </c>
      <c r="D32" s="14" t="s">
        <v>244</v>
      </c>
      <c r="E32" s="14" t="s">
        <v>147</v>
      </c>
      <c r="F32" s="14">
        <v>9</v>
      </c>
      <c r="G32" s="14" t="s">
        <v>245</v>
      </c>
      <c r="H32" s="14">
        <v>4.5</v>
      </c>
      <c r="I32" s="19">
        <v>9</v>
      </c>
      <c r="J32" s="19">
        <f t="shared" si="0"/>
        <v>13.5</v>
      </c>
      <c r="K32" s="13"/>
      <c r="L32" s="13"/>
      <c r="M32" s="19" t="s">
        <v>190</v>
      </c>
    </row>
    <row r="33" spans="1:13" ht="22.5" x14ac:dyDescent="0.25">
      <c r="A33" s="13" t="s">
        <v>19</v>
      </c>
      <c r="B33" s="14">
        <v>26</v>
      </c>
      <c r="C33" s="13" t="s">
        <v>16</v>
      </c>
      <c r="D33" s="14" t="s">
        <v>119</v>
      </c>
      <c r="E33" s="14" t="s">
        <v>69</v>
      </c>
      <c r="F33" s="14" t="s">
        <v>120</v>
      </c>
      <c r="G33" s="14" t="s">
        <v>121</v>
      </c>
      <c r="H33" s="14">
        <v>4</v>
      </c>
      <c r="I33" s="19">
        <v>9</v>
      </c>
      <c r="J33" s="19">
        <f t="shared" si="0"/>
        <v>13</v>
      </c>
      <c r="K33" s="13"/>
      <c r="L33" s="13"/>
      <c r="M33" s="19" t="s">
        <v>116</v>
      </c>
    </row>
    <row r="34" spans="1:13" ht="22.5" x14ac:dyDescent="0.25">
      <c r="A34" s="13" t="s">
        <v>19</v>
      </c>
      <c r="B34" s="14">
        <v>27</v>
      </c>
      <c r="C34" s="13" t="s">
        <v>16</v>
      </c>
      <c r="D34" s="17" t="s">
        <v>342</v>
      </c>
      <c r="E34" s="14" t="s">
        <v>318</v>
      </c>
      <c r="F34" s="14">
        <v>9</v>
      </c>
      <c r="G34" s="14" t="s">
        <v>343</v>
      </c>
      <c r="H34" s="14">
        <v>5.5</v>
      </c>
      <c r="I34" s="19">
        <v>6</v>
      </c>
      <c r="J34" s="19">
        <f t="shared" si="0"/>
        <v>11.5</v>
      </c>
      <c r="K34" s="19"/>
      <c r="L34" s="19"/>
      <c r="M34" s="19" t="s">
        <v>328</v>
      </c>
    </row>
    <row r="35" spans="1:13" ht="45" x14ac:dyDescent="0.25">
      <c r="A35" s="13" t="s">
        <v>19</v>
      </c>
      <c r="B35" s="14">
        <v>28</v>
      </c>
      <c r="C35" s="13" t="s">
        <v>16</v>
      </c>
      <c r="D35" s="13" t="s">
        <v>458</v>
      </c>
      <c r="E35" s="14" t="s">
        <v>425</v>
      </c>
      <c r="F35" s="14">
        <v>9</v>
      </c>
      <c r="G35" s="13" t="s">
        <v>457</v>
      </c>
      <c r="H35" s="15">
        <v>11</v>
      </c>
      <c r="I35" s="15">
        <v>0</v>
      </c>
      <c r="J35" s="19">
        <f t="shared" si="0"/>
        <v>11</v>
      </c>
      <c r="K35" s="14"/>
      <c r="L35" s="13"/>
      <c r="M35" s="19" t="s">
        <v>426</v>
      </c>
    </row>
    <row r="36" spans="1:13" ht="33.75" x14ac:dyDescent="0.25">
      <c r="A36" s="13" t="s">
        <v>19</v>
      </c>
      <c r="B36" s="14">
        <v>29</v>
      </c>
      <c r="C36" s="13" t="s">
        <v>16</v>
      </c>
      <c r="D36" s="17" t="s">
        <v>232</v>
      </c>
      <c r="E36" s="14" t="s">
        <v>147</v>
      </c>
      <c r="F36" s="14">
        <v>9</v>
      </c>
      <c r="G36" s="14" t="s">
        <v>233</v>
      </c>
      <c r="H36" s="14">
        <v>10.5</v>
      </c>
      <c r="I36" s="19">
        <v>0</v>
      </c>
      <c r="J36" s="19">
        <f t="shared" si="0"/>
        <v>10.5</v>
      </c>
      <c r="K36" s="19"/>
      <c r="L36" s="19"/>
      <c r="M36" s="19" t="s">
        <v>231</v>
      </c>
    </row>
    <row r="37" spans="1:13" ht="22.5" x14ac:dyDescent="0.25">
      <c r="A37" s="13" t="s">
        <v>19</v>
      </c>
      <c r="B37" s="14">
        <v>30</v>
      </c>
      <c r="C37" s="13" t="s">
        <v>16</v>
      </c>
      <c r="D37" s="14" t="s">
        <v>236</v>
      </c>
      <c r="E37" s="14" t="s">
        <v>147</v>
      </c>
      <c r="F37" s="14">
        <v>9</v>
      </c>
      <c r="G37" s="14" t="s">
        <v>237</v>
      </c>
      <c r="H37" s="14">
        <v>10</v>
      </c>
      <c r="I37" s="19">
        <v>0</v>
      </c>
      <c r="J37" s="19">
        <f t="shared" si="0"/>
        <v>10</v>
      </c>
      <c r="K37" s="13"/>
      <c r="L37" s="13"/>
      <c r="M37" s="19" t="s">
        <v>231</v>
      </c>
    </row>
    <row r="38" spans="1:13" ht="22.5" x14ac:dyDescent="0.25">
      <c r="A38" s="13" t="s">
        <v>19</v>
      </c>
      <c r="B38" s="14">
        <v>31</v>
      </c>
      <c r="C38" s="13" t="s">
        <v>16</v>
      </c>
      <c r="D38" s="14" t="s">
        <v>344</v>
      </c>
      <c r="E38" s="14" t="s">
        <v>318</v>
      </c>
      <c r="F38" s="14">
        <v>9</v>
      </c>
      <c r="G38" s="14" t="s">
        <v>345</v>
      </c>
      <c r="H38" s="14">
        <v>5.5</v>
      </c>
      <c r="I38" s="19">
        <v>3</v>
      </c>
      <c r="J38" s="19">
        <f t="shared" si="0"/>
        <v>8.5</v>
      </c>
      <c r="K38" s="19"/>
      <c r="L38" s="19"/>
      <c r="M38" s="19" t="s">
        <v>328</v>
      </c>
    </row>
    <row r="39" spans="1:13" ht="33.75" x14ac:dyDescent="0.25">
      <c r="A39" s="13" t="s">
        <v>19</v>
      </c>
      <c r="B39" s="14">
        <v>32</v>
      </c>
      <c r="C39" s="13" t="s">
        <v>16</v>
      </c>
      <c r="D39" s="14" t="s">
        <v>238</v>
      </c>
      <c r="E39" s="14" t="s">
        <v>147</v>
      </c>
      <c r="F39" s="14">
        <v>9</v>
      </c>
      <c r="G39" s="14" t="s">
        <v>239</v>
      </c>
      <c r="H39" s="14">
        <v>8</v>
      </c>
      <c r="I39" s="19">
        <v>0</v>
      </c>
      <c r="J39" s="19">
        <f t="shared" si="0"/>
        <v>8</v>
      </c>
      <c r="K39" s="13"/>
      <c r="L39" s="13"/>
      <c r="M39" s="19" t="s">
        <v>231</v>
      </c>
    </row>
    <row r="40" spans="1:13" ht="22.5" x14ac:dyDescent="0.25">
      <c r="A40" s="13" t="s">
        <v>19</v>
      </c>
      <c r="B40" s="14">
        <v>33</v>
      </c>
      <c r="C40" s="13" t="s">
        <v>16</v>
      </c>
      <c r="D40" s="17" t="s">
        <v>575</v>
      </c>
      <c r="E40" s="14" t="s">
        <v>562</v>
      </c>
      <c r="F40" s="14">
        <v>9</v>
      </c>
      <c r="G40" s="14" t="s">
        <v>576</v>
      </c>
      <c r="H40" s="14">
        <v>4.5</v>
      </c>
      <c r="I40" s="19">
        <v>3</v>
      </c>
      <c r="J40" s="19">
        <f t="shared" si="0"/>
        <v>7.5</v>
      </c>
      <c r="K40" s="19"/>
      <c r="L40" s="19"/>
      <c r="M40" s="19" t="s">
        <v>564</v>
      </c>
    </row>
    <row r="41" spans="1:13" ht="22.5" x14ac:dyDescent="0.25">
      <c r="A41" s="13" t="s">
        <v>19</v>
      </c>
      <c r="B41" s="14">
        <v>34</v>
      </c>
      <c r="C41" s="13" t="s">
        <v>16</v>
      </c>
      <c r="D41" s="14" t="s">
        <v>609</v>
      </c>
      <c r="E41" s="14" t="s">
        <v>312</v>
      </c>
      <c r="F41" s="13">
        <v>9</v>
      </c>
      <c r="G41" s="13" t="s">
        <v>314</v>
      </c>
      <c r="H41" s="14">
        <v>6</v>
      </c>
      <c r="I41" s="14">
        <v>0</v>
      </c>
      <c r="J41" s="19">
        <f t="shared" si="0"/>
        <v>6</v>
      </c>
      <c r="K41" s="14"/>
      <c r="L41" s="14"/>
      <c r="M41" s="14" t="s">
        <v>273</v>
      </c>
    </row>
    <row r="42" spans="1:13" ht="22.5" x14ac:dyDescent="0.25">
      <c r="A42" s="13" t="s">
        <v>19</v>
      </c>
      <c r="B42" s="14">
        <v>35</v>
      </c>
      <c r="C42" s="13" t="s">
        <v>16</v>
      </c>
      <c r="D42" s="14" t="s">
        <v>311</v>
      </c>
      <c r="E42" s="14" t="s">
        <v>312</v>
      </c>
      <c r="F42" s="13">
        <v>9</v>
      </c>
      <c r="G42" s="13" t="s">
        <v>313</v>
      </c>
      <c r="H42" s="14">
        <v>5.5</v>
      </c>
      <c r="I42" s="14">
        <v>0</v>
      </c>
      <c r="J42" s="19">
        <f t="shared" si="0"/>
        <v>5.5</v>
      </c>
      <c r="K42" s="14"/>
      <c r="L42" s="14"/>
      <c r="M42" s="14" t="s">
        <v>273</v>
      </c>
    </row>
    <row r="43" spans="1:13" ht="22.5" x14ac:dyDescent="0.25">
      <c r="A43" s="13" t="s">
        <v>19</v>
      </c>
      <c r="B43" s="14">
        <v>36</v>
      </c>
      <c r="C43" s="13" t="s">
        <v>16</v>
      </c>
      <c r="D43" s="14" t="s">
        <v>315</v>
      </c>
      <c r="E43" s="14" t="s">
        <v>312</v>
      </c>
      <c r="F43" s="13">
        <v>9</v>
      </c>
      <c r="G43" s="13" t="s">
        <v>316</v>
      </c>
      <c r="H43" s="14">
        <v>5</v>
      </c>
      <c r="I43" s="14">
        <v>0</v>
      </c>
      <c r="J43" s="19">
        <f t="shared" si="0"/>
        <v>5</v>
      </c>
      <c r="K43" s="14"/>
      <c r="L43" s="14"/>
      <c r="M43" s="14" t="s">
        <v>273</v>
      </c>
    </row>
    <row r="44" spans="1:13" x14ac:dyDescent="0.25">
      <c r="A44" s="32" t="s">
        <v>589</v>
      </c>
      <c r="B44" s="32"/>
      <c r="D44" s="29" t="s">
        <v>591</v>
      </c>
    </row>
    <row r="45" spans="1:13" x14ac:dyDescent="0.25">
      <c r="A45" s="32" t="s">
        <v>590</v>
      </c>
      <c r="B45" s="32"/>
      <c r="D45" s="29" t="s">
        <v>592</v>
      </c>
    </row>
    <row r="46" spans="1:13" x14ac:dyDescent="0.25">
      <c r="D46" s="29" t="s">
        <v>190</v>
      </c>
    </row>
    <row r="47" spans="1:13" x14ac:dyDescent="0.25">
      <c r="D47" s="29" t="s">
        <v>593</v>
      </c>
    </row>
    <row r="48" spans="1:13" x14ac:dyDescent="0.25">
      <c r="D48" s="29" t="s">
        <v>594</v>
      </c>
    </row>
    <row r="49" spans="1:4" x14ac:dyDescent="0.25">
      <c r="D49" s="29" t="s">
        <v>595</v>
      </c>
    </row>
    <row r="50" spans="1:4" x14ac:dyDescent="0.25">
      <c r="D50" s="29" t="s">
        <v>596</v>
      </c>
    </row>
    <row r="51" spans="1:4" x14ac:dyDescent="0.25">
      <c r="D51" s="29" t="s">
        <v>231</v>
      </c>
    </row>
    <row r="52" spans="1:4" x14ac:dyDescent="0.25">
      <c r="D52" s="29" t="s">
        <v>597</v>
      </c>
    </row>
    <row r="53" spans="1:4" x14ac:dyDescent="0.25">
      <c r="A53" s="33" t="s">
        <v>600</v>
      </c>
      <c r="B53" s="33"/>
      <c r="C53" s="33"/>
      <c r="D53" s="33"/>
    </row>
  </sheetData>
  <autoFilter ref="A7:M7"/>
  <sortState ref="A8:M43">
    <sortCondition descending="1" ref="J43"/>
  </sortState>
  <mergeCells count="9">
    <mergeCell ref="A44:B44"/>
    <mergeCell ref="A45:B45"/>
    <mergeCell ref="A53:D53"/>
    <mergeCell ref="A1:M1"/>
    <mergeCell ref="A4:M4"/>
    <mergeCell ref="A5:M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40"/>
  <sheetViews>
    <sheetView tabSelected="1" view="pageBreakPreview" zoomScaleSheetLayoutView="100" workbookViewId="0">
      <selection activeCell="I20" sqref="I20"/>
    </sheetView>
  </sheetViews>
  <sheetFormatPr defaultRowHeight="15" x14ac:dyDescent="0.25"/>
  <cols>
    <col min="3" max="3" width="14.42578125" customWidth="1"/>
    <col min="4" max="4" width="18.5703125" customWidth="1"/>
    <col min="5" max="5" width="12.28515625" customWidth="1"/>
    <col min="6" max="6" width="7.5703125" customWidth="1"/>
    <col min="7" max="7" width="9.85546875" customWidth="1"/>
    <col min="8" max="10" width="7.7109375" customWidth="1"/>
    <col min="11" max="11" width="10.140625" customWidth="1"/>
    <col min="12" max="12" width="8.42578125" customWidth="1"/>
    <col min="13" max="13" width="14.2851562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5">
      <c r="A2" s="34" t="s">
        <v>11</v>
      </c>
      <c r="B2" s="34"/>
      <c r="C2" s="34"/>
      <c r="D2" s="35"/>
      <c r="E2" s="10">
        <v>7</v>
      </c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6"/>
      <c r="B6" s="36"/>
      <c r="C6" s="36"/>
      <c r="D6" s="36"/>
      <c r="E6" s="36"/>
      <c r="F6" s="9"/>
      <c r="G6" s="9"/>
      <c r="H6" s="1"/>
      <c r="I6" s="1"/>
      <c r="J6" s="2"/>
      <c r="K6" s="11"/>
      <c r="L6" s="11"/>
      <c r="M6" s="3"/>
    </row>
    <row r="7" spans="1:14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6" t="s">
        <v>5</v>
      </c>
      <c r="K7" s="4" t="s">
        <v>6</v>
      </c>
      <c r="L7" s="4" t="s">
        <v>7</v>
      </c>
      <c r="M7" s="7" t="s">
        <v>8</v>
      </c>
    </row>
    <row r="8" spans="1:14" ht="33.75" x14ac:dyDescent="0.25">
      <c r="A8" s="13" t="s">
        <v>19</v>
      </c>
      <c r="B8" s="19">
        <v>1</v>
      </c>
      <c r="C8" s="13" t="s">
        <v>16</v>
      </c>
      <c r="D8" s="21" t="s">
        <v>607</v>
      </c>
      <c r="E8" s="14" t="s">
        <v>349</v>
      </c>
      <c r="F8" s="19">
        <v>10</v>
      </c>
      <c r="G8" s="19" t="s">
        <v>608</v>
      </c>
      <c r="H8" s="19">
        <v>39</v>
      </c>
      <c r="I8" s="19">
        <v>28</v>
      </c>
      <c r="J8" s="19">
        <f t="shared" ref="J8:J30" si="0">SUM(H8:I8)</f>
        <v>67</v>
      </c>
      <c r="K8" s="19" t="s">
        <v>612</v>
      </c>
      <c r="L8" s="19"/>
      <c r="M8" s="19" t="s">
        <v>365</v>
      </c>
    </row>
    <row r="9" spans="1:14" ht="33.75" x14ac:dyDescent="0.25">
      <c r="A9" s="13" t="s">
        <v>19</v>
      </c>
      <c r="B9" s="19">
        <v>2</v>
      </c>
      <c r="C9" s="13" t="s">
        <v>16</v>
      </c>
      <c r="D9" s="21" t="s">
        <v>130</v>
      </c>
      <c r="E9" s="19" t="s">
        <v>69</v>
      </c>
      <c r="F9" s="19">
        <v>10</v>
      </c>
      <c r="G9" s="19" t="s">
        <v>131</v>
      </c>
      <c r="H9" s="19">
        <v>39</v>
      </c>
      <c r="I9" s="19">
        <v>29</v>
      </c>
      <c r="J9" s="19">
        <f t="shared" si="0"/>
        <v>68</v>
      </c>
      <c r="K9" s="19" t="s">
        <v>612</v>
      </c>
      <c r="L9" s="19"/>
      <c r="M9" s="19" t="s">
        <v>109</v>
      </c>
    </row>
    <row r="10" spans="1:14" ht="33.75" x14ac:dyDescent="0.25">
      <c r="A10" s="13" t="s">
        <v>19</v>
      </c>
      <c r="B10" s="19">
        <v>3</v>
      </c>
      <c r="C10" s="13" t="s">
        <v>16</v>
      </c>
      <c r="D10" s="21" t="s">
        <v>419</v>
      </c>
      <c r="E10" s="14" t="s">
        <v>349</v>
      </c>
      <c r="F10" s="19">
        <v>10</v>
      </c>
      <c r="G10" s="19" t="s">
        <v>420</v>
      </c>
      <c r="H10" s="19">
        <v>25</v>
      </c>
      <c r="I10" s="19">
        <v>30</v>
      </c>
      <c r="J10" s="19">
        <f t="shared" si="0"/>
        <v>55</v>
      </c>
      <c r="K10" s="19" t="s">
        <v>613</v>
      </c>
      <c r="L10" s="19"/>
      <c r="M10" s="14" t="s">
        <v>365</v>
      </c>
    </row>
    <row r="11" spans="1:14" ht="33.75" x14ac:dyDescent="0.25">
      <c r="A11" s="13" t="s">
        <v>19</v>
      </c>
      <c r="B11" s="19">
        <v>4</v>
      </c>
      <c r="C11" s="13" t="s">
        <v>16</v>
      </c>
      <c r="D11" s="17" t="s">
        <v>138</v>
      </c>
      <c r="E11" s="14" t="s">
        <v>69</v>
      </c>
      <c r="F11" s="14">
        <v>10</v>
      </c>
      <c r="G11" s="19" t="s">
        <v>139</v>
      </c>
      <c r="H11" s="19">
        <v>40</v>
      </c>
      <c r="I11" s="19">
        <v>7</v>
      </c>
      <c r="J11" s="19">
        <f t="shared" si="0"/>
        <v>47</v>
      </c>
      <c r="K11" s="19" t="s">
        <v>613</v>
      </c>
      <c r="L11" s="19"/>
      <c r="M11" s="19" t="s">
        <v>109</v>
      </c>
    </row>
    <row r="12" spans="1:14" ht="33.75" x14ac:dyDescent="0.25">
      <c r="A12" s="13" t="s">
        <v>19</v>
      </c>
      <c r="B12" s="19">
        <v>5</v>
      </c>
      <c r="C12" s="13" t="s">
        <v>16</v>
      </c>
      <c r="D12" s="21" t="s">
        <v>136</v>
      </c>
      <c r="E12" s="19" t="s">
        <v>69</v>
      </c>
      <c r="F12" s="19">
        <v>10</v>
      </c>
      <c r="G12" s="19" t="s">
        <v>137</v>
      </c>
      <c r="H12" s="19">
        <v>36</v>
      </c>
      <c r="I12" s="19">
        <v>9</v>
      </c>
      <c r="J12" s="19">
        <f t="shared" si="0"/>
        <v>45</v>
      </c>
      <c r="K12" s="19" t="s">
        <v>613</v>
      </c>
      <c r="L12" s="19"/>
      <c r="M12" s="19" t="s">
        <v>109</v>
      </c>
      <c r="N12" s="20"/>
    </row>
    <row r="13" spans="1:14" ht="33.75" x14ac:dyDescent="0.25">
      <c r="A13" s="13" t="s">
        <v>19</v>
      </c>
      <c r="B13" s="19">
        <v>6</v>
      </c>
      <c r="C13" s="13" t="s">
        <v>16</v>
      </c>
      <c r="D13" s="21" t="s">
        <v>126</v>
      </c>
      <c r="E13" s="19" t="s">
        <v>69</v>
      </c>
      <c r="F13" s="19">
        <v>10</v>
      </c>
      <c r="G13" s="19" t="s">
        <v>127</v>
      </c>
      <c r="H13" s="19">
        <v>43</v>
      </c>
      <c r="I13" s="19">
        <v>0</v>
      </c>
      <c r="J13" s="19">
        <f t="shared" si="0"/>
        <v>43</v>
      </c>
      <c r="K13" s="19" t="s">
        <v>613</v>
      </c>
      <c r="L13" s="19"/>
      <c r="M13" s="19" t="s">
        <v>109</v>
      </c>
      <c r="N13" s="20"/>
    </row>
    <row r="14" spans="1:14" ht="33.75" x14ac:dyDescent="0.25">
      <c r="A14" s="13" t="s">
        <v>19</v>
      </c>
      <c r="B14" s="19">
        <v>7</v>
      </c>
      <c r="C14" s="13" t="s">
        <v>16</v>
      </c>
      <c r="D14" s="14" t="s">
        <v>128</v>
      </c>
      <c r="E14" s="14" t="s">
        <v>69</v>
      </c>
      <c r="F14" s="14">
        <v>10</v>
      </c>
      <c r="G14" s="19" t="s">
        <v>129</v>
      </c>
      <c r="H14" s="19">
        <v>26</v>
      </c>
      <c r="I14" s="19">
        <v>15</v>
      </c>
      <c r="J14" s="19">
        <f t="shared" si="0"/>
        <v>41</v>
      </c>
      <c r="K14" s="19" t="s">
        <v>613</v>
      </c>
      <c r="L14" s="19"/>
      <c r="M14" s="19" t="s">
        <v>109</v>
      </c>
      <c r="N14" s="20"/>
    </row>
    <row r="15" spans="1:14" ht="33.75" x14ac:dyDescent="0.25">
      <c r="A15" s="13" t="s">
        <v>19</v>
      </c>
      <c r="B15" s="19">
        <v>8</v>
      </c>
      <c r="C15" s="13" t="s">
        <v>16</v>
      </c>
      <c r="D15" s="17" t="s">
        <v>134</v>
      </c>
      <c r="E15" s="14" t="s">
        <v>69</v>
      </c>
      <c r="F15" s="14">
        <v>10</v>
      </c>
      <c r="G15" s="19" t="s">
        <v>135</v>
      </c>
      <c r="H15" s="19">
        <v>27</v>
      </c>
      <c r="I15" s="19">
        <v>12</v>
      </c>
      <c r="J15" s="19">
        <f t="shared" si="0"/>
        <v>39</v>
      </c>
      <c r="K15" s="19"/>
      <c r="L15" s="19"/>
      <c r="M15" s="19" t="s">
        <v>109</v>
      </c>
    </row>
    <row r="16" spans="1:14" ht="22.5" x14ac:dyDescent="0.25">
      <c r="A16" s="13" t="s">
        <v>19</v>
      </c>
      <c r="B16" s="19">
        <v>9</v>
      </c>
      <c r="C16" s="13" t="s">
        <v>16</v>
      </c>
      <c r="D16" s="21" t="s">
        <v>250</v>
      </c>
      <c r="E16" s="19" t="s">
        <v>147</v>
      </c>
      <c r="F16" s="19">
        <v>10</v>
      </c>
      <c r="G16" s="19" t="s">
        <v>251</v>
      </c>
      <c r="H16" s="19">
        <v>9</v>
      </c>
      <c r="I16" s="19">
        <v>28</v>
      </c>
      <c r="J16" s="19">
        <f t="shared" si="0"/>
        <v>37</v>
      </c>
      <c r="K16" s="19"/>
      <c r="L16" s="19"/>
      <c r="M16" s="19" t="s">
        <v>162</v>
      </c>
    </row>
    <row r="17" spans="1:13" ht="33.75" x14ac:dyDescent="0.25">
      <c r="A17" s="13" t="s">
        <v>19</v>
      </c>
      <c r="B17" s="19">
        <v>10</v>
      </c>
      <c r="C17" s="13" t="s">
        <v>16</v>
      </c>
      <c r="D17" s="14" t="s">
        <v>26</v>
      </c>
      <c r="E17" s="14" t="s">
        <v>22</v>
      </c>
      <c r="F17" s="14">
        <v>10</v>
      </c>
      <c r="G17" s="19" t="s">
        <v>60</v>
      </c>
      <c r="H17" s="19">
        <v>17</v>
      </c>
      <c r="I17" s="19">
        <v>19</v>
      </c>
      <c r="J17" s="19">
        <f t="shared" si="0"/>
        <v>36</v>
      </c>
      <c r="K17" s="19"/>
      <c r="L17" s="19"/>
      <c r="M17" s="19" t="s">
        <v>23</v>
      </c>
    </row>
    <row r="18" spans="1:13" ht="33.75" x14ac:dyDescent="0.25">
      <c r="A18" s="13" t="s">
        <v>19</v>
      </c>
      <c r="B18" s="19">
        <v>11</v>
      </c>
      <c r="C18" s="13" t="s">
        <v>16</v>
      </c>
      <c r="D18" s="14" t="s">
        <v>132</v>
      </c>
      <c r="E18" s="14" t="s">
        <v>69</v>
      </c>
      <c r="F18" s="19">
        <v>10</v>
      </c>
      <c r="G18" s="19" t="s">
        <v>133</v>
      </c>
      <c r="H18" s="31">
        <v>36</v>
      </c>
      <c r="I18" s="31">
        <v>0</v>
      </c>
      <c r="J18" s="19">
        <f t="shared" si="0"/>
        <v>36</v>
      </c>
      <c r="K18" s="14"/>
      <c r="L18" s="14"/>
      <c r="M18" s="19" t="s">
        <v>109</v>
      </c>
    </row>
    <row r="19" spans="1:13" ht="22.5" x14ac:dyDescent="0.25">
      <c r="A19" s="13" t="s">
        <v>19</v>
      </c>
      <c r="B19" s="19">
        <v>12</v>
      </c>
      <c r="C19" s="13" t="s">
        <v>16</v>
      </c>
      <c r="D19" s="21" t="s">
        <v>246</v>
      </c>
      <c r="E19" s="19" t="s">
        <v>147</v>
      </c>
      <c r="F19" s="19">
        <v>10</v>
      </c>
      <c r="G19" s="19" t="s">
        <v>247</v>
      </c>
      <c r="H19" s="19">
        <v>15</v>
      </c>
      <c r="I19" s="19">
        <v>18</v>
      </c>
      <c r="J19" s="19">
        <f t="shared" si="0"/>
        <v>33</v>
      </c>
      <c r="K19" s="19"/>
      <c r="L19" s="19"/>
      <c r="M19" s="19" t="s">
        <v>162</v>
      </c>
    </row>
    <row r="20" spans="1:13" ht="33.75" x14ac:dyDescent="0.25">
      <c r="A20" s="13" t="s">
        <v>19</v>
      </c>
      <c r="B20" s="19">
        <v>13</v>
      </c>
      <c r="C20" s="13" t="s">
        <v>16</v>
      </c>
      <c r="D20" s="14" t="s">
        <v>30</v>
      </c>
      <c r="E20" s="14" t="s">
        <v>22</v>
      </c>
      <c r="F20" s="19">
        <v>10</v>
      </c>
      <c r="G20" s="19" t="s">
        <v>62</v>
      </c>
      <c r="H20" s="31">
        <v>7</v>
      </c>
      <c r="I20" s="31">
        <v>25</v>
      </c>
      <c r="J20" s="19">
        <f t="shared" si="0"/>
        <v>32</v>
      </c>
      <c r="K20" s="14"/>
      <c r="L20" s="14"/>
      <c r="M20" s="14" t="s">
        <v>23</v>
      </c>
    </row>
    <row r="21" spans="1:13" ht="33.75" x14ac:dyDescent="0.25">
      <c r="A21" s="13" t="s">
        <v>19</v>
      </c>
      <c r="B21" s="19">
        <v>14</v>
      </c>
      <c r="C21" s="13" t="s">
        <v>16</v>
      </c>
      <c r="D21" s="21" t="s">
        <v>25</v>
      </c>
      <c r="E21" s="14" t="s">
        <v>22</v>
      </c>
      <c r="F21" s="19">
        <v>10</v>
      </c>
      <c r="G21" s="19" t="s">
        <v>59</v>
      </c>
      <c r="H21" s="19">
        <v>14</v>
      </c>
      <c r="I21" s="19">
        <v>17</v>
      </c>
      <c r="J21" s="19">
        <f t="shared" si="0"/>
        <v>31</v>
      </c>
      <c r="K21" s="19"/>
      <c r="L21" s="19"/>
      <c r="M21" s="19" t="s">
        <v>23</v>
      </c>
    </row>
    <row r="22" spans="1:13" ht="22.5" x14ac:dyDescent="0.25">
      <c r="A22" s="13" t="s">
        <v>19</v>
      </c>
      <c r="B22" s="19">
        <v>15</v>
      </c>
      <c r="C22" s="13" t="s">
        <v>16</v>
      </c>
      <c r="D22" s="21" t="s">
        <v>256</v>
      </c>
      <c r="E22" s="19" t="s">
        <v>147</v>
      </c>
      <c r="F22" s="19">
        <v>10</v>
      </c>
      <c r="G22" s="19" t="s">
        <v>257</v>
      </c>
      <c r="H22" s="19">
        <v>22</v>
      </c>
      <c r="I22" s="19">
        <v>9</v>
      </c>
      <c r="J22" s="19">
        <f t="shared" si="0"/>
        <v>31</v>
      </c>
      <c r="K22" s="19"/>
      <c r="L22" s="19"/>
      <c r="M22" s="19" t="s">
        <v>162</v>
      </c>
    </row>
    <row r="23" spans="1:13" ht="22.5" x14ac:dyDescent="0.25">
      <c r="A23" s="13" t="s">
        <v>19</v>
      </c>
      <c r="B23" s="19">
        <v>16</v>
      </c>
      <c r="C23" s="13" t="s">
        <v>16</v>
      </c>
      <c r="D23" s="14" t="s">
        <v>252</v>
      </c>
      <c r="E23" s="14" t="s">
        <v>147</v>
      </c>
      <c r="F23" s="19">
        <v>10</v>
      </c>
      <c r="G23" s="19" t="s">
        <v>253</v>
      </c>
      <c r="H23" s="31">
        <v>24</v>
      </c>
      <c r="I23" s="31">
        <v>0</v>
      </c>
      <c r="J23" s="19">
        <f t="shared" si="0"/>
        <v>24</v>
      </c>
      <c r="K23" s="14"/>
      <c r="L23" s="14"/>
      <c r="M23" s="19" t="s">
        <v>162</v>
      </c>
    </row>
    <row r="24" spans="1:13" ht="22.5" x14ac:dyDescent="0.25">
      <c r="A24" s="13" t="s">
        <v>19</v>
      </c>
      <c r="B24" s="19">
        <v>17</v>
      </c>
      <c r="C24" s="13" t="s">
        <v>16</v>
      </c>
      <c r="D24" s="17" t="s">
        <v>254</v>
      </c>
      <c r="E24" s="14" t="s">
        <v>147</v>
      </c>
      <c r="F24" s="19">
        <v>10</v>
      </c>
      <c r="G24" s="19" t="s">
        <v>255</v>
      </c>
      <c r="H24" s="19">
        <v>6</v>
      </c>
      <c r="I24" s="19">
        <v>18</v>
      </c>
      <c r="J24" s="19">
        <f t="shared" si="0"/>
        <v>24</v>
      </c>
      <c r="K24" s="19"/>
      <c r="L24" s="19"/>
      <c r="M24" s="19" t="s">
        <v>162</v>
      </c>
    </row>
    <row r="25" spans="1:13" ht="22.5" x14ac:dyDescent="0.25">
      <c r="A25" s="13" t="s">
        <v>19</v>
      </c>
      <c r="B25" s="19">
        <v>18</v>
      </c>
      <c r="C25" s="13" t="s">
        <v>16</v>
      </c>
      <c r="D25" s="17" t="s">
        <v>258</v>
      </c>
      <c r="E25" s="14" t="s">
        <v>147</v>
      </c>
      <c r="F25" s="19">
        <v>10</v>
      </c>
      <c r="G25" s="19" t="s">
        <v>259</v>
      </c>
      <c r="H25" s="19">
        <v>21</v>
      </c>
      <c r="I25" s="19">
        <v>0</v>
      </c>
      <c r="J25" s="19">
        <f t="shared" si="0"/>
        <v>21</v>
      </c>
      <c r="K25" s="19"/>
      <c r="L25" s="19"/>
      <c r="M25" s="19" t="s">
        <v>162</v>
      </c>
    </row>
    <row r="26" spans="1:13" ht="22.5" x14ac:dyDescent="0.25">
      <c r="A26" s="13" t="s">
        <v>19</v>
      </c>
      <c r="B26" s="19">
        <v>19</v>
      </c>
      <c r="C26" s="13" t="s">
        <v>16</v>
      </c>
      <c r="D26" s="21" t="s">
        <v>472</v>
      </c>
      <c r="E26" s="19" t="s">
        <v>462</v>
      </c>
      <c r="F26" s="19">
        <v>10</v>
      </c>
      <c r="G26" s="19" t="s">
        <v>473</v>
      </c>
      <c r="H26" s="19">
        <v>11</v>
      </c>
      <c r="I26" s="19">
        <v>8</v>
      </c>
      <c r="J26" s="19">
        <f t="shared" si="0"/>
        <v>19</v>
      </c>
      <c r="K26" s="19"/>
      <c r="L26" s="19"/>
      <c r="M26" s="19" t="s">
        <v>464</v>
      </c>
    </row>
    <row r="27" spans="1:13" ht="33.75" x14ac:dyDescent="0.25">
      <c r="A27" s="13" t="s">
        <v>19</v>
      </c>
      <c r="B27" s="19">
        <v>20</v>
      </c>
      <c r="C27" s="13" t="s">
        <v>16</v>
      </c>
      <c r="D27" s="21" t="s">
        <v>29</v>
      </c>
      <c r="E27" s="19" t="s">
        <v>22</v>
      </c>
      <c r="F27" s="19">
        <v>10</v>
      </c>
      <c r="G27" s="19" t="s">
        <v>61</v>
      </c>
      <c r="H27" s="19">
        <v>0</v>
      </c>
      <c r="I27" s="19">
        <v>17</v>
      </c>
      <c r="J27" s="19">
        <f t="shared" si="0"/>
        <v>17</v>
      </c>
      <c r="K27" s="19"/>
      <c r="L27" s="19"/>
      <c r="M27" s="19" t="s">
        <v>23</v>
      </c>
    </row>
    <row r="28" spans="1:13" ht="22.5" x14ac:dyDescent="0.25">
      <c r="A28" s="13" t="s">
        <v>19</v>
      </c>
      <c r="B28" s="19">
        <v>21</v>
      </c>
      <c r="C28" s="13" t="s">
        <v>16</v>
      </c>
      <c r="D28" s="17" t="s">
        <v>260</v>
      </c>
      <c r="E28" s="14" t="s">
        <v>147</v>
      </c>
      <c r="F28" s="19">
        <v>10</v>
      </c>
      <c r="G28" s="19" t="s">
        <v>261</v>
      </c>
      <c r="H28" s="15">
        <v>12</v>
      </c>
      <c r="I28" s="15">
        <v>0</v>
      </c>
      <c r="J28" s="19">
        <f t="shared" si="0"/>
        <v>12</v>
      </c>
      <c r="K28" s="13"/>
      <c r="L28" s="13"/>
      <c r="M28" s="19" t="s">
        <v>162</v>
      </c>
    </row>
    <row r="29" spans="1:13" ht="22.5" x14ac:dyDescent="0.25">
      <c r="A29" s="13" t="s">
        <v>19</v>
      </c>
      <c r="B29" s="19">
        <v>22</v>
      </c>
      <c r="C29" s="13" t="s">
        <v>16</v>
      </c>
      <c r="D29" s="21" t="s">
        <v>581</v>
      </c>
      <c r="E29" s="19" t="s">
        <v>562</v>
      </c>
      <c r="F29" s="19">
        <v>10</v>
      </c>
      <c r="G29" s="19" t="s">
        <v>582</v>
      </c>
      <c r="H29" s="19">
        <v>10</v>
      </c>
      <c r="I29" s="19">
        <v>0</v>
      </c>
      <c r="J29" s="19">
        <f t="shared" si="0"/>
        <v>10</v>
      </c>
      <c r="K29" s="19"/>
      <c r="L29" s="19"/>
      <c r="M29" s="19" t="s">
        <v>564</v>
      </c>
    </row>
    <row r="30" spans="1:13" ht="22.5" x14ac:dyDescent="0.25">
      <c r="A30" s="13" t="s">
        <v>19</v>
      </c>
      <c r="B30" s="19">
        <v>23</v>
      </c>
      <c r="C30" s="13" t="s">
        <v>16</v>
      </c>
      <c r="D30" s="14" t="s">
        <v>248</v>
      </c>
      <c r="E30" s="14" t="s">
        <v>147</v>
      </c>
      <c r="F30" s="19">
        <v>10</v>
      </c>
      <c r="G30" s="19" t="s">
        <v>249</v>
      </c>
      <c r="H30" s="19">
        <v>8</v>
      </c>
      <c r="I30" s="19">
        <v>0</v>
      </c>
      <c r="J30" s="19">
        <f t="shared" si="0"/>
        <v>8</v>
      </c>
      <c r="K30" s="19"/>
      <c r="L30" s="19"/>
      <c r="M30" s="19" t="s">
        <v>162</v>
      </c>
    </row>
    <row r="31" spans="1:13" x14ac:dyDescent="0.25">
      <c r="A31" s="32" t="s">
        <v>589</v>
      </c>
      <c r="B31" s="32"/>
      <c r="D31" s="29" t="s">
        <v>591</v>
      </c>
    </row>
    <row r="32" spans="1:13" x14ac:dyDescent="0.25">
      <c r="A32" s="32" t="s">
        <v>590</v>
      </c>
      <c r="B32" s="32"/>
      <c r="D32" s="29" t="s">
        <v>592</v>
      </c>
    </row>
    <row r="33" spans="1:4" x14ac:dyDescent="0.25">
      <c r="D33" s="29" t="s">
        <v>190</v>
      </c>
    </row>
    <row r="34" spans="1:4" x14ac:dyDescent="0.25">
      <c r="D34" s="29" t="s">
        <v>593</v>
      </c>
    </row>
    <row r="35" spans="1:4" x14ac:dyDescent="0.25">
      <c r="D35" s="29" t="s">
        <v>594</v>
      </c>
    </row>
    <row r="36" spans="1:4" x14ac:dyDescent="0.25">
      <c r="D36" s="29" t="s">
        <v>595</v>
      </c>
    </row>
    <row r="37" spans="1:4" x14ac:dyDescent="0.25">
      <c r="D37" s="29" t="s">
        <v>596</v>
      </c>
    </row>
    <row r="38" spans="1:4" x14ac:dyDescent="0.25">
      <c r="D38" s="29" t="s">
        <v>231</v>
      </c>
    </row>
    <row r="39" spans="1:4" x14ac:dyDescent="0.25">
      <c r="D39" s="29" t="s">
        <v>597</v>
      </c>
    </row>
    <row r="40" spans="1:4" x14ac:dyDescent="0.25">
      <c r="A40" s="33" t="s">
        <v>601</v>
      </c>
      <c r="B40" s="33"/>
      <c r="C40" s="33"/>
      <c r="D40" s="33"/>
    </row>
  </sheetData>
  <autoFilter ref="A7:M7">
    <sortState ref="A8:M21">
      <sortCondition descending="1" ref="J7"/>
    </sortState>
  </autoFilter>
  <sortState ref="A8:M34">
    <sortCondition descending="1" ref="J8"/>
  </sortState>
  <mergeCells count="9">
    <mergeCell ref="A31:B31"/>
    <mergeCell ref="A32:B32"/>
    <mergeCell ref="A40:D40"/>
    <mergeCell ref="A6:E6"/>
    <mergeCell ref="A1:M1"/>
    <mergeCell ref="A2:D2"/>
    <mergeCell ref="A3:D3"/>
    <mergeCell ref="A4:M4"/>
    <mergeCell ref="A5:M5"/>
  </mergeCells>
  <pageMargins left="0.7" right="0.7" top="0.75" bottom="0.75" header="0.3" footer="0.3"/>
  <pageSetup paperSize="9" scale="9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28"/>
  <sheetViews>
    <sheetView view="pageBreakPreview" topLeftCell="A7" zoomScale="90" zoomScaleSheetLayoutView="90" workbookViewId="0">
      <selection activeCell="I21" sqref="I21"/>
    </sheetView>
  </sheetViews>
  <sheetFormatPr defaultRowHeight="15" x14ac:dyDescent="0.25"/>
  <cols>
    <col min="3" max="3" width="15" customWidth="1"/>
    <col min="4" max="4" width="17.28515625" customWidth="1"/>
    <col min="5" max="5" width="12.7109375" customWidth="1"/>
    <col min="8" max="10" width="7.7109375" customWidth="1"/>
    <col min="11" max="11" width="10.42578125" customWidth="1"/>
    <col min="12" max="12" width="11.42578125" customWidth="1"/>
    <col min="13" max="13" width="19.5703125" customWidth="1"/>
  </cols>
  <sheetData>
    <row r="1" spans="1:13" x14ac:dyDescent="0.25">
      <c r="A1" s="34"/>
      <c r="B1" s="34"/>
      <c r="C1" s="34"/>
      <c r="D1" s="34"/>
      <c r="E1" s="8"/>
      <c r="F1" s="8"/>
      <c r="G1" s="8"/>
      <c r="H1" s="8"/>
      <c r="I1" s="8"/>
      <c r="J1" s="8"/>
      <c r="K1" s="8"/>
      <c r="L1" s="8"/>
    </row>
    <row r="2" spans="1:13" ht="15" customHeight="1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 x14ac:dyDescent="0.25">
      <c r="A3" s="34" t="s">
        <v>11</v>
      </c>
      <c r="B3" s="34"/>
      <c r="C3" s="34"/>
      <c r="D3" s="34"/>
      <c r="E3" s="10">
        <v>0</v>
      </c>
      <c r="F3" s="10"/>
      <c r="G3" s="10"/>
      <c r="H3" s="10"/>
      <c r="I3" s="10"/>
      <c r="J3" s="10"/>
      <c r="K3" s="10"/>
      <c r="L3" s="10"/>
      <c r="M3" s="10"/>
    </row>
    <row r="4" spans="1:13" ht="15" customHeight="1" x14ac:dyDescent="0.25">
      <c r="A4" s="34" t="s">
        <v>12</v>
      </c>
      <c r="B4" s="34"/>
      <c r="C4" s="34"/>
      <c r="D4" s="34"/>
      <c r="E4" s="10">
        <v>0</v>
      </c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2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 customHeight="1" x14ac:dyDescent="0.25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8"/>
      <c r="B7" s="39"/>
      <c r="C7" s="39"/>
      <c r="D7" s="39"/>
      <c r="E7" s="40"/>
      <c r="F7" s="9"/>
      <c r="G7" s="9"/>
      <c r="H7" s="1"/>
      <c r="I7" s="1"/>
      <c r="J7" s="2"/>
      <c r="K7" s="11"/>
      <c r="L7" s="11"/>
      <c r="M7" s="3"/>
    </row>
    <row r="8" spans="1:13" ht="8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17</v>
      </c>
      <c r="F8" s="4" t="s">
        <v>4</v>
      </c>
      <c r="G8" s="4" t="s">
        <v>15</v>
      </c>
      <c r="H8" s="5">
        <v>1</v>
      </c>
      <c r="I8" s="5">
        <v>2</v>
      </c>
      <c r="J8" s="6" t="s">
        <v>5</v>
      </c>
      <c r="K8" s="4" t="s">
        <v>6</v>
      </c>
      <c r="L8" s="4" t="s">
        <v>7</v>
      </c>
      <c r="M8" s="7" t="s">
        <v>8</v>
      </c>
    </row>
    <row r="9" spans="1:13" ht="22.5" x14ac:dyDescent="0.25">
      <c r="A9" s="13" t="s">
        <v>19</v>
      </c>
      <c r="B9" s="14">
        <v>1</v>
      </c>
      <c r="C9" s="13" t="s">
        <v>16</v>
      </c>
      <c r="D9" s="14" t="s">
        <v>421</v>
      </c>
      <c r="E9" s="14" t="s">
        <v>349</v>
      </c>
      <c r="F9" s="14">
        <v>11</v>
      </c>
      <c r="G9" s="14" t="s">
        <v>422</v>
      </c>
      <c r="H9" s="14">
        <v>38</v>
      </c>
      <c r="I9" s="14">
        <v>25</v>
      </c>
      <c r="J9" s="19">
        <f t="shared" ref="J9:J18" si="0">SUM(H9:I9)</f>
        <v>63</v>
      </c>
      <c r="K9" s="19" t="s">
        <v>613</v>
      </c>
      <c r="L9" s="19"/>
      <c r="M9" s="19" t="s">
        <v>352</v>
      </c>
    </row>
    <row r="10" spans="1:13" ht="22.5" x14ac:dyDescent="0.25">
      <c r="A10" s="13" t="s">
        <v>19</v>
      </c>
      <c r="B10" s="13">
        <v>2</v>
      </c>
      <c r="C10" s="13" t="s">
        <v>16</v>
      </c>
      <c r="D10" s="17" t="s">
        <v>423</v>
      </c>
      <c r="E10" s="14" t="s">
        <v>349</v>
      </c>
      <c r="F10" s="14">
        <v>11</v>
      </c>
      <c r="G10" s="14" t="s">
        <v>424</v>
      </c>
      <c r="H10" s="14">
        <v>28</v>
      </c>
      <c r="I10" s="14">
        <v>29</v>
      </c>
      <c r="J10" s="19">
        <f t="shared" si="0"/>
        <v>57</v>
      </c>
      <c r="K10" s="19" t="s">
        <v>613</v>
      </c>
      <c r="L10" s="19"/>
      <c r="M10" s="19" t="s">
        <v>352</v>
      </c>
    </row>
    <row r="11" spans="1:13" ht="22.5" x14ac:dyDescent="0.25">
      <c r="A11" s="13" t="s">
        <v>19</v>
      </c>
      <c r="B11" s="14">
        <v>3</v>
      </c>
      <c r="C11" s="13" t="s">
        <v>16</v>
      </c>
      <c r="D11" s="17" t="s">
        <v>263</v>
      </c>
      <c r="E11" s="14" t="s">
        <v>147</v>
      </c>
      <c r="F11" s="14">
        <v>11</v>
      </c>
      <c r="G11" s="14" t="s">
        <v>151</v>
      </c>
      <c r="H11" s="14">
        <v>30</v>
      </c>
      <c r="I11" s="14">
        <v>25</v>
      </c>
      <c r="J11" s="19">
        <f t="shared" si="0"/>
        <v>55</v>
      </c>
      <c r="K11" s="19" t="s">
        <v>613</v>
      </c>
      <c r="L11" s="19"/>
      <c r="M11" s="19" t="s">
        <v>190</v>
      </c>
    </row>
    <row r="12" spans="1:13" ht="22.5" x14ac:dyDescent="0.25">
      <c r="A12" s="13" t="s">
        <v>19</v>
      </c>
      <c r="B12" s="13">
        <v>4</v>
      </c>
      <c r="C12" s="13" t="s">
        <v>16</v>
      </c>
      <c r="D12" s="14" t="s">
        <v>27</v>
      </c>
      <c r="E12" s="14" t="s">
        <v>22</v>
      </c>
      <c r="F12" s="14">
        <v>11</v>
      </c>
      <c r="G12" s="14" t="s">
        <v>63</v>
      </c>
      <c r="H12" s="14">
        <v>31</v>
      </c>
      <c r="I12" s="14">
        <v>20</v>
      </c>
      <c r="J12" s="19">
        <f t="shared" si="0"/>
        <v>51</v>
      </c>
      <c r="K12" s="19" t="s">
        <v>613</v>
      </c>
      <c r="L12" s="19"/>
      <c r="M12" s="19" t="s">
        <v>23</v>
      </c>
    </row>
    <row r="13" spans="1:13" ht="22.5" x14ac:dyDescent="0.25">
      <c r="A13" s="13" t="s">
        <v>19</v>
      </c>
      <c r="B13" s="14">
        <v>5</v>
      </c>
      <c r="C13" s="13" t="s">
        <v>16</v>
      </c>
      <c r="D13" s="14" t="s">
        <v>140</v>
      </c>
      <c r="E13" s="14" t="s">
        <v>69</v>
      </c>
      <c r="F13" s="14">
        <v>11</v>
      </c>
      <c r="G13" s="14" t="s">
        <v>141</v>
      </c>
      <c r="H13" s="14">
        <v>26</v>
      </c>
      <c r="I13" s="14">
        <v>17</v>
      </c>
      <c r="J13" s="19">
        <f t="shared" si="0"/>
        <v>43</v>
      </c>
      <c r="K13" s="19" t="s">
        <v>613</v>
      </c>
      <c r="L13" s="19"/>
      <c r="M13" s="19" t="s">
        <v>116</v>
      </c>
    </row>
    <row r="14" spans="1:13" ht="22.5" x14ac:dyDescent="0.25">
      <c r="A14" s="13" t="s">
        <v>19</v>
      </c>
      <c r="B14" s="13">
        <v>6</v>
      </c>
      <c r="C14" s="13" t="s">
        <v>16</v>
      </c>
      <c r="D14" s="17" t="s">
        <v>28</v>
      </c>
      <c r="E14" s="14" t="s">
        <v>22</v>
      </c>
      <c r="F14" s="14">
        <v>11</v>
      </c>
      <c r="G14" s="14" t="s">
        <v>64</v>
      </c>
      <c r="H14" s="14">
        <v>0</v>
      </c>
      <c r="I14" s="14">
        <v>32</v>
      </c>
      <c r="J14" s="19">
        <f t="shared" si="0"/>
        <v>32</v>
      </c>
      <c r="K14" s="19"/>
      <c r="L14" s="19"/>
      <c r="M14" s="19" t="s">
        <v>23</v>
      </c>
    </row>
    <row r="15" spans="1:13" ht="22.5" x14ac:dyDescent="0.25">
      <c r="A15" s="13" t="s">
        <v>19</v>
      </c>
      <c r="B15" s="14">
        <v>7</v>
      </c>
      <c r="C15" s="13" t="s">
        <v>16</v>
      </c>
      <c r="D15" s="14" t="s">
        <v>262</v>
      </c>
      <c r="E15" s="14" t="s">
        <v>147</v>
      </c>
      <c r="F15" s="14">
        <v>11</v>
      </c>
      <c r="G15" s="14" t="s">
        <v>148</v>
      </c>
      <c r="H15" s="14">
        <v>0</v>
      </c>
      <c r="I15" s="14">
        <v>29</v>
      </c>
      <c r="J15" s="19">
        <f t="shared" si="0"/>
        <v>29</v>
      </c>
      <c r="K15" s="19"/>
      <c r="L15" s="19"/>
      <c r="M15" s="19" t="s">
        <v>231</v>
      </c>
    </row>
    <row r="16" spans="1:13" ht="22.5" x14ac:dyDescent="0.25">
      <c r="A16" s="13" t="s">
        <v>19</v>
      </c>
      <c r="B16" s="13">
        <v>8</v>
      </c>
      <c r="C16" s="13" t="s">
        <v>16</v>
      </c>
      <c r="D16" s="17" t="s">
        <v>144</v>
      </c>
      <c r="E16" s="14" t="s">
        <v>69</v>
      </c>
      <c r="F16" s="14">
        <v>11</v>
      </c>
      <c r="G16" s="14" t="s">
        <v>145</v>
      </c>
      <c r="H16" s="14">
        <v>23</v>
      </c>
      <c r="I16" s="14">
        <v>0</v>
      </c>
      <c r="J16" s="19">
        <f t="shared" si="0"/>
        <v>23</v>
      </c>
      <c r="K16" s="19"/>
      <c r="L16" s="19"/>
      <c r="M16" s="19" t="s">
        <v>116</v>
      </c>
    </row>
    <row r="17" spans="1:13" ht="22.5" x14ac:dyDescent="0.25">
      <c r="A17" s="13" t="s">
        <v>19</v>
      </c>
      <c r="B17" s="14">
        <v>9</v>
      </c>
      <c r="C17" s="13" t="s">
        <v>16</v>
      </c>
      <c r="D17" s="17" t="s">
        <v>142</v>
      </c>
      <c r="E17" s="14" t="s">
        <v>69</v>
      </c>
      <c r="F17" s="14">
        <v>11</v>
      </c>
      <c r="G17" s="14" t="s">
        <v>143</v>
      </c>
      <c r="H17" s="14">
        <v>6</v>
      </c>
      <c r="I17" s="14">
        <v>9</v>
      </c>
      <c r="J17" s="19">
        <f t="shared" si="0"/>
        <v>15</v>
      </c>
      <c r="K17" s="19"/>
      <c r="L17" s="19"/>
      <c r="M17" s="19" t="s">
        <v>116</v>
      </c>
    </row>
    <row r="18" spans="1:13" ht="45" x14ac:dyDescent="0.25">
      <c r="A18" s="13" t="s">
        <v>19</v>
      </c>
      <c r="B18" s="13">
        <v>10</v>
      </c>
      <c r="C18" s="13" t="s">
        <v>16</v>
      </c>
      <c r="D18" s="17" t="s">
        <v>459</v>
      </c>
      <c r="E18" s="14" t="s">
        <v>425</v>
      </c>
      <c r="F18" s="14">
        <v>11</v>
      </c>
      <c r="G18" s="14" t="s">
        <v>460</v>
      </c>
      <c r="H18" s="14">
        <v>12</v>
      </c>
      <c r="I18" s="14">
        <v>0</v>
      </c>
      <c r="J18" s="19">
        <f t="shared" si="0"/>
        <v>12</v>
      </c>
      <c r="K18" s="19"/>
      <c r="L18" s="19"/>
      <c r="M18" s="19" t="s">
        <v>427</v>
      </c>
    </row>
    <row r="19" spans="1:13" x14ac:dyDescent="0.25">
      <c r="A19" s="32" t="s">
        <v>589</v>
      </c>
      <c r="B19" s="32"/>
      <c r="D19" s="29" t="s">
        <v>591</v>
      </c>
    </row>
    <row r="20" spans="1:13" x14ac:dyDescent="0.25">
      <c r="A20" s="32" t="s">
        <v>590</v>
      </c>
      <c r="B20" s="32"/>
      <c r="D20" s="29" t="s">
        <v>592</v>
      </c>
    </row>
    <row r="21" spans="1:13" x14ac:dyDescent="0.25">
      <c r="D21" s="29" t="s">
        <v>190</v>
      </c>
    </row>
    <row r="22" spans="1:13" x14ac:dyDescent="0.25">
      <c r="D22" s="29" t="s">
        <v>593</v>
      </c>
    </row>
    <row r="23" spans="1:13" x14ac:dyDescent="0.25">
      <c r="D23" s="29" t="s">
        <v>594</v>
      </c>
    </row>
    <row r="24" spans="1:13" x14ac:dyDescent="0.25">
      <c r="D24" s="29"/>
    </row>
    <row r="25" spans="1:13" x14ac:dyDescent="0.25">
      <c r="D25" s="29"/>
    </row>
    <row r="26" spans="1:13" x14ac:dyDescent="0.25">
      <c r="D26" s="29" t="s">
        <v>231</v>
      </c>
    </row>
    <row r="27" spans="1:13" x14ac:dyDescent="0.25">
      <c r="D27" s="29" t="s">
        <v>597</v>
      </c>
    </row>
    <row r="28" spans="1:13" x14ac:dyDescent="0.25">
      <c r="A28" s="33" t="s">
        <v>601</v>
      </c>
      <c r="B28" s="33"/>
      <c r="C28" s="33"/>
      <c r="D28" s="33"/>
    </row>
  </sheetData>
  <autoFilter ref="A8:M8">
    <sortState ref="A9:M19">
      <sortCondition descending="1" ref="J8"/>
    </sortState>
  </autoFilter>
  <sortState ref="A9:M20">
    <sortCondition descending="1" ref="J9"/>
  </sortState>
  <mergeCells count="10">
    <mergeCell ref="A1:D1"/>
    <mergeCell ref="A2:M2"/>
    <mergeCell ref="A3:D3"/>
    <mergeCell ref="A19:B19"/>
    <mergeCell ref="A20:B20"/>
    <mergeCell ref="A28:D28"/>
    <mergeCell ref="A4:D4"/>
    <mergeCell ref="A5:M5"/>
    <mergeCell ref="A6:M6"/>
    <mergeCell ref="A7:E7"/>
  </mergeCells>
  <pageMargins left="0.7" right="0.7" top="0.75" bottom="0.75" header="0.3" footer="0.3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2020-10-12T05:04:23Z</dcterms:modified>
</cp:coreProperties>
</file>